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2_Immunization and Prescription Drug Use\Sharing Files 4\"/>
    </mc:Choice>
  </mc:AlternateContent>
  <xr:revisionPtr revIDLastSave="0" documentId="13_ncr:1_{26E4FDA1-C81E-460E-95B7-F18777DB2316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4" i="2"/>
  <c r="B4" i="2"/>
  <c r="S21" i="2" l="1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4" i="2"/>
  <c r="M4" i="2"/>
  <c r="J4" i="2"/>
  <c r="G4" i="2"/>
  <c r="D3" i="2"/>
  <c r="D4" i="2"/>
  <c r="C3" i="2" l="1"/>
  <c r="C4" i="2"/>
  <c r="B2" i="2" s="1"/>
  <c r="F4" i="2"/>
  <c r="E2" i="2" s="1"/>
  <c r="I4" i="2"/>
  <c r="H2" i="2" s="1"/>
  <c r="L4" i="2"/>
  <c r="K2" i="2" s="1"/>
  <c r="O4" i="2"/>
  <c r="N2" i="2" s="1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<sst xmlns="http://schemas.openxmlformats.org/spreadsheetml/2006/main" count="981" uniqueCount="72">
  <si>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</si>
  <si>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</si>
  <si>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</si>
  <si>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</si>
  <si>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</si>
  <si>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</si>
  <si>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</si>
  <si>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</si>
  <si>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</si>
  <si>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</si>
  <si>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</si>
  <si>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</si>
  <si>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</si>
  <si>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</si>
  <si>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</si>
  <si>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</si>
  <si>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</si>
  <si>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</si>
  <si>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</si>
  <si>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</si>
  <si>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</si>
  <si>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</si>
  <si>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</si>
  <si>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</si>
  <si>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</si>
  <si>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</si>
  <si>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</si>
  <si>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</si>
  <si>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</si>
  <si>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</si>
  <si>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</si>
  <si>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</si>
  <si>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</si>
  <si>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</si>
  <si>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</si>
  <si>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</si>
  <si>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</si>
  <si>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</si>
  <si>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</si>
  <si>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</si>
  <si>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</si>
  <si>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</si>
  <si>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</si>
  <si>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</si>
  <si>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</si>
  <si>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</si>
  <si>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</si>
  <si>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</si>
  <si>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</si>
  <si>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</si>
  <si>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</si>
  <si>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</si>
  <si>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</si>
  <si>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</si>
  <si>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</si>
  <si>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</si>
  <si>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</si>
  <si>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</si>
  <si>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</si>
  <si>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</si>
  <si>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</si>
  <si>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</si>
  <si>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Proportion of Residents with 1+ Influenza Immunizations by RHA, 2003/04-2022/23, proportion</t>
  </si>
  <si>
    <t xml:space="preserve">date:    August 21, 2024 </t>
  </si>
  <si>
    <t>Age- and sex-adjusted percent of residents (all ages)</t>
  </si>
  <si>
    <t xml:space="preserve">Number of residents (all ages) </t>
  </si>
  <si>
    <t>Crude percent of residents (all ages)</t>
  </si>
  <si>
    <t>Influenza Immunization Counts by Health Region, 2003/04 to 2022/23</t>
  </si>
  <si>
    <t>Influenza Immunization Crude Percents by Health Region, 2003/04 to 2022/23</t>
  </si>
  <si>
    <t>Influenza Immunization Adjusted Percents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</si>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</sst>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355476226665876E-2"/>
          <c:y val="0.1313737068388659"/>
          <c:w val="0.90390604211963477"/>
          <c:h val="0.63847347145919564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16.821364559999999</c:v>
                </c:pt>
                <c:pt idx="1">
                  <c:v>21.074044409999999</c:v>
                </c:pt>
                <c:pt idx="2">
                  <c:v>20.902467129999998</c:v>
                </c:pt>
                <c:pt idx="3">
                  <c:v>18.879809719999997</c:v>
                </c:pt>
                <c:pt idx="4">
                  <c:v>19.445378099999999</c:v>
                </c:pt>
                <c:pt idx="5">
                  <c:v>18.22268446</c:v>
                </c:pt>
                <c:pt idx="6">
                  <c:v>71.78147448</c:v>
                </c:pt>
                <c:pt idx="7">
                  <c:v>26.400607969999999</c:v>
                </c:pt>
                <c:pt idx="8">
                  <c:v>20.605704250000002</c:v>
                </c:pt>
                <c:pt idx="9">
                  <c:v>21.108011439999999</c:v>
                </c:pt>
                <c:pt idx="10">
                  <c:v>29.455276349999998</c:v>
                </c:pt>
                <c:pt idx="11">
                  <c:v>22.69373607</c:v>
                </c:pt>
                <c:pt idx="12">
                  <c:v>19.191872150000002</c:v>
                </c:pt>
                <c:pt idx="13">
                  <c:v>19.145359209999999</c:v>
                </c:pt>
                <c:pt idx="14">
                  <c:v>18.48403841</c:v>
                </c:pt>
                <c:pt idx="15">
                  <c:v>18.522982299999999</c:v>
                </c:pt>
                <c:pt idx="16">
                  <c:v>21.663959380000001</c:v>
                </c:pt>
                <c:pt idx="17">
                  <c:v>24.031805370000001</c:v>
                </c:pt>
                <c:pt idx="18">
                  <c:v>20.2427785</c:v>
                </c:pt>
                <c:pt idx="19">
                  <c:v>16.291831630000001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16.84128991</c:v>
                </c:pt>
                <c:pt idx="1">
                  <c:v>20.595951679999999</c:v>
                </c:pt>
                <c:pt idx="2">
                  <c:v>19.935161139999998</c:v>
                </c:pt>
                <c:pt idx="3">
                  <c:v>18.738411989999999</c:v>
                </c:pt>
                <c:pt idx="4">
                  <c:v>18.426574760000001</c:v>
                </c:pt>
                <c:pt idx="5">
                  <c:v>17.525866199999999</c:v>
                </c:pt>
                <c:pt idx="6">
                  <c:v>47.050037600000003</c:v>
                </c:pt>
                <c:pt idx="7">
                  <c:v>18.736643049999998</c:v>
                </c:pt>
                <c:pt idx="8">
                  <c:v>17.944509159999999</c:v>
                </c:pt>
                <c:pt idx="9">
                  <c:v>18.15765399</c:v>
                </c:pt>
                <c:pt idx="10">
                  <c:v>21.426482359999998</c:v>
                </c:pt>
                <c:pt idx="11">
                  <c:v>20.191074749999999</c:v>
                </c:pt>
                <c:pt idx="12">
                  <c:v>18.844929269999998</c:v>
                </c:pt>
                <c:pt idx="13">
                  <c:v>18.91398513</c:v>
                </c:pt>
                <c:pt idx="14">
                  <c:v>19.521524249999999</c:v>
                </c:pt>
                <c:pt idx="15">
                  <c:v>21.56506602</c:v>
                </c:pt>
                <c:pt idx="16">
                  <c:v>24.73211633</c:v>
                </c:pt>
                <c:pt idx="17">
                  <c:v>27.77026481</c:v>
                </c:pt>
                <c:pt idx="18">
                  <c:v>22.626431189999998</c:v>
                </c:pt>
                <c:pt idx="19">
                  <c:v>21.68010829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15.27893867</c:v>
                </c:pt>
                <c:pt idx="1">
                  <c:v>18.352041100000001</c:v>
                </c:pt>
                <c:pt idx="2">
                  <c:v>18.162889490000001</c:v>
                </c:pt>
                <c:pt idx="3">
                  <c:v>16.86728304</c:v>
                </c:pt>
                <c:pt idx="4">
                  <c:v>15.946258539999999</c:v>
                </c:pt>
                <c:pt idx="5">
                  <c:v>15.43468311</c:v>
                </c:pt>
                <c:pt idx="6">
                  <c:v>33.506145480000001</c:v>
                </c:pt>
                <c:pt idx="7">
                  <c:v>15.760545449999999</c:v>
                </c:pt>
                <c:pt idx="8">
                  <c:v>15.485573729999999</c:v>
                </c:pt>
                <c:pt idx="9">
                  <c:v>15.940473110000001</c:v>
                </c:pt>
                <c:pt idx="10">
                  <c:v>17.654849769999998</c:v>
                </c:pt>
                <c:pt idx="11">
                  <c:v>17.396035260000001</c:v>
                </c:pt>
                <c:pt idx="12">
                  <c:v>16.60618324</c:v>
                </c:pt>
                <c:pt idx="13">
                  <c:v>16.998015110000001</c:v>
                </c:pt>
                <c:pt idx="14">
                  <c:v>17.03937655</c:v>
                </c:pt>
                <c:pt idx="15">
                  <c:v>18.529034899999999</c:v>
                </c:pt>
                <c:pt idx="16">
                  <c:v>21.076503989999999</c:v>
                </c:pt>
                <c:pt idx="17">
                  <c:v>24.630954110000001</c:v>
                </c:pt>
                <c:pt idx="18">
                  <c:v>21.17780007</c:v>
                </c:pt>
                <c:pt idx="19">
                  <c:v>19.38746325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16.714569390000001</c:v>
                </c:pt>
                <c:pt idx="1">
                  <c:v>20.713312079999998</c:v>
                </c:pt>
                <c:pt idx="2">
                  <c:v>21.118432049999999</c:v>
                </c:pt>
                <c:pt idx="3">
                  <c:v>19.949805699999999</c:v>
                </c:pt>
                <c:pt idx="4">
                  <c:v>18.126426600000002</c:v>
                </c:pt>
                <c:pt idx="5">
                  <c:v>17.61265332</c:v>
                </c:pt>
                <c:pt idx="6">
                  <c:v>46.756926300000003</c:v>
                </c:pt>
                <c:pt idx="7">
                  <c:v>19.49984611</c:v>
                </c:pt>
                <c:pt idx="8">
                  <c:v>19.203763049999999</c:v>
                </c:pt>
                <c:pt idx="9">
                  <c:v>19.65504262</c:v>
                </c:pt>
                <c:pt idx="10">
                  <c:v>22.254224610000001</c:v>
                </c:pt>
                <c:pt idx="11">
                  <c:v>21.091327060000001</c:v>
                </c:pt>
                <c:pt idx="12">
                  <c:v>21.139649840000001</c:v>
                </c:pt>
                <c:pt idx="13">
                  <c:v>21.60007405</c:v>
                </c:pt>
                <c:pt idx="14">
                  <c:v>22.08800866</c:v>
                </c:pt>
                <c:pt idx="15">
                  <c:v>22.8489912</c:v>
                </c:pt>
                <c:pt idx="16">
                  <c:v>25.811427120000001</c:v>
                </c:pt>
                <c:pt idx="17">
                  <c:v>29.860472609999999</c:v>
                </c:pt>
                <c:pt idx="18">
                  <c:v>24.218208879999999</c:v>
                </c:pt>
                <c:pt idx="19">
                  <c:v>22.654694899999999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16.76731328</c:v>
                </c:pt>
                <c:pt idx="1">
                  <c:v>22.75234717</c:v>
                </c:pt>
                <c:pt idx="2">
                  <c:v>23.719159819999998</c:v>
                </c:pt>
                <c:pt idx="3">
                  <c:v>22.068048520000001</c:v>
                </c:pt>
                <c:pt idx="4">
                  <c:v>21.162869710000002</c:v>
                </c:pt>
                <c:pt idx="5">
                  <c:v>20.554370590000001</c:v>
                </c:pt>
                <c:pt idx="6">
                  <c:v>45.528218710000004</c:v>
                </c:pt>
                <c:pt idx="7">
                  <c:v>22.696143660000001</c:v>
                </c:pt>
                <c:pt idx="8">
                  <c:v>22.904803680000001</c:v>
                </c:pt>
                <c:pt idx="9">
                  <c:v>23.768263130000001</c:v>
                </c:pt>
                <c:pt idx="10">
                  <c:v>25.967926390000002</c:v>
                </c:pt>
                <c:pt idx="11">
                  <c:v>26.38602453</c:v>
                </c:pt>
                <c:pt idx="12">
                  <c:v>26.691712099999997</c:v>
                </c:pt>
                <c:pt idx="13">
                  <c:v>26.444522790000001</c:v>
                </c:pt>
                <c:pt idx="14">
                  <c:v>28.171929359999996</c:v>
                </c:pt>
                <c:pt idx="15">
                  <c:v>29.471714440000003</c:v>
                </c:pt>
                <c:pt idx="16">
                  <c:v>33.29072103</c:v>
                </c:pt>
                <c:pt idx="17">
                  <c:v>39.836892339999999</c:v>
                </c:pt>
                <c:pt idx="18">
                  <c:v>33.789411909999998</c:v>
                </c:pt>
                <c:pt idx="19">
                  <c:v>31.567272379999999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176058840791877"/>
          <c:y val="0.17474314259441451"/>
          <c:w val="0.39106498431856368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influenza immunization by Manitoba health region from 2003/04 to 2022/23, based on the age- and sex- adjusted percent of resident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trean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12.2: Influenza Immunization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65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52">
        <v>22658</v>
      </c>
      <c r="C4" s="52">
        <v>115161</v>
      </c>
      <c r="D4" s="52">
        <v>20500</v>
      </c>
      <c r="E4" s="52">
        <v>32442</v>
      </c>
      <c r="F4" s="52">
        <v>8791</v>
      </c>
      <c r="G4" s="53">
        <v>201710</v>
      </c>
    </row>
    <row r="5" spans="1:7" ht="18.899999999999999" customHeight="1" x14ac:dyDescent="0.25">
      <c r="A5" s="29" t="s">
        <v>38</v>
      </c>
      <c r="B5" s="54">
        <v>25383</v>
      </c>
      <c r="C5" s="54">
        <v>128301</v>
      </c>
      <c r="D5" s="54">
        <v>22076</v>
      </c>
      <c r="E5" s="54">
        <v>35116</v>
      </c>
      <c r="F5" s="54">
        <v>11010</v>
      </c>
      <c r="G5" s="55">
        <v>224219</v>
      </c>
    </row>
    <row r="6" spans="1:7" ht="18.899999999999999" customHeight="1" x14ac:dyDescent="0.25">
      <c r="A6" s="28" t="s">
        <v>39</v>
      </c>
      <c r="B6" s="52">
        <v>26339</v>
      </c>
      <c r="C6" s="52">
        <v>140551</v>
      </c>
      <c r="D6" s="52">
        <v>23545</v>
      </c>
      <c r="E6" s="52">
        <v>35682</v>
      </c>
      <c r="F6" s="52">
        <v>11241</v>
      </c>
      <c r="G6" s="53">
        <v>239588</v>
      </c>
    </row>
    <row r="7" spans="1:7" ht="18.899999999999999" customHeight="1" x14ac:dyDescent="0.25">
      <c r="A7" s="29" t="s">
        <v>40</v>
      </c>
      <c r="B7" s="54">
        <v>24746</v>
      </c>
      <c r="C7" s="54">
        <v>132722</v>
      </c>
      <c r="D7" s="54">
        <v>22336</v>
      </c>
      <c r="E7" s="54">
        <v>33267</v>
      </c>
      <c r="F7" s="54">
        <v>10192</v>
      </c>
      <c r="G7" s="55">
        <v>225358</v>
      </c>
    </row>
    <row r="8" spans="1:7" ht="18.899999999999999" customHeight="1" x14ac:dyDescent="0.25">
      <c r="A8" s="28" t="s">
        <v>41</v>
      </c>
      <c r="B8" s="52">
        <v>24340</v>
      </c>
      <c r="C8" s="52">
        <v>132536</v>
      </c>
      <c r="D8" s="52">
        <v>21371</v>
      </c>
      <c r="E8" s="52">
        <v>32648</v>
      </c>
      <c r="F8" s="52">
        <v>10596</v>
      </c>
      <c r="G8" s="53">
        <v>223589</v>
      </c>
    </row>
    <row r="9" spans="1:7" ht="18.899999999999999" customHeight="1" x14ac:dyDescent="0.25">
      <c r="A9" s="29" t="s">
        <v>42</v>
      </c>
      <c r="B9" s="54">
        <v>23739</v>
      </c>
      <c r="C9" s="54">
        <v>127930</v>
      </c>
      <c r="D9" s="54">
        <v>21071</v>
      </c>
      <c r="E9" s="54">
        <v>31697</v>
      </c>
      <c r="F9" s="54">
        <v>10129</v>
      </c>
      <c r="G9" s="55">
        <v>216684</v>
      </c>
    </row>
    <row r="10" spans="1:7" ht="18.899999999999999" customHeight="1" x14ac:dyDescent="0.25">
      <c r="A10" s="28" t="s">
        <v>43</v>
      </c>
      <c r="B10" s="52">
        <v>53049</v>
      </c>
      <c r="C10" s="52">
        <v>282459</v>
      </c>
      <c r="D10" s="52">
        <v>51086</v>
      </c>
      <c r="E10" s="52">
        <v>70574</v>
      </c>
      <c r="F10" s="52">
        <v>46932</v>
      </c>
      <c r="G10" s="53">
        <v>508450</v>
      </c>
    </row>
    <row r="11" spans="1:7" ht="18.899999999999999" customHeight="1" x14ac:dyDescent="0.25">
      <c r="A11" s="29" t="s">
        <v>44</v>
      </c>
      <c r="B11" s="54">
        <v>25373</v>
      </c>
      <c r="C11" s="54">
        <v>150077</v>
      </c>
      <c r="D11" s="54">
        <v>24354</v>
      </c>
      <c r="E11" s="54">
        <v>33483</v>
      </c>
      <c r="F11" s="54">
        <v>15760</v>
      </c>
      <c r="G11" s="55">
        <v>251414</v>
      </c>
    </row>
    <row r="12" spans="1:7" ht="18.899999999999999" customHeight="1" x14ac:dyDescent="0.25">
      <c r="A12" s="28" t="s">
        <v>45</v>
      </c>
      <c r="B12" s="52">
        <v>25470</v>
      </c>
      <c r="C12" s="52">
        <v>150727</v>
      </c>
      <c r="D12" s="52">
        <v>23981</v>
      </c>
      <c r="E12" s="52">
        <v>32491</v>
      </c>
      <c r="F12" s="52">
        <v>12309</v>
      </c>
      <c r="G12" s="53">
        <v>247270</v>
      </c>
    </row>
    <row r="13" spans="1:7" ht="18.899999999999999" customHeight="1" x14ac:dyDescent="0.25">
      <c r="A13" s="29" t="s">
        <v>46</v>
      </c>
      <c r="B13" s="54">
        <v>26449</v>
      </c>
      <c r="C13" s="54">
        <v>154511</v>
      </c>
      <c r="D13" s="54">
        <v>24757</v>
      </c>
      <c r="E13" s="54">
        <v>32828</v>
      </c>
      <c r="F13" s="54">
        <v>12846</v>
      </c>
      <c r="G13" s="55">
        <v>253752</v>
      </c>
    </row>
    <row r="14" spans="1:7" ht="18.899999999999999" customHeight="1" x14ac:dyDescent="0.25">
      <c r="A14" s="28" t="s">
        <v>47</v>
      </c>
      <c r="B14" s="52">
        <v>30410</v>
      </c>
      <c r="C14" s="52">
        <v>175688</v>
      </c>
      <c r="D14" s="52">
        <v>28163</v>
      </c>
      <c r="E14" s="52">
        <v>38104</v>
      </c>
      <c r="F14" s="52">
        <v>18617</v>
      </c>
      <c r="G14" s="53">
        <v>293312</v>
      </c>
    </row>
    <row r="15" spans="1:7" ht="18.899999999999999" customHeight="1" x14ac:dyDescent="0.25">
      <c r="A15" s="29" t="s">
        <v>48</v>
      </c>
      <c r="B15" s="54">
        <v>30617</v>
      </c>
      <c r="C15" s="54">
        <v>180141</v>
      </c>
      <c r="D15" s="54">
        <v>27554</v>
      </c>
      <c r="E15" s="54">
        <v>36609</v>
      </c>
      <c r="F15" s="54">
        <v>14165</v>
      </c>
      <c r="G15" s="55">
        <v>291369</v>
      </c>
    </row>
    <row r="16" spans="1:7" ht="18.899999999999999" customHeight="1" x14ac:dyDescent="0.25">
      <c r="A16" s="28" t="s">
        <v>49</v>
      </c>
      <c r="B16" s="52">
        <v>29536</v>
      </c>
      <c r="C16" s="52">
        <v>181413</v>
      </c>
      <c r="D16" s="52">
        <v>27241</v>
      </c>
      <c r="E16" s="52">
        <v>34561</v>
      </c>
      <c r="F16" s="52">
        <v>12175</v>
      </c>
      <c r="G16" s="53">
        <v>287179</v>
      </c>
    </row>
    <row r="17" spans="1:7" ht="18.899999999999999" customHeight="1" x14ac:dyDescent="0.25">
      <c r="A17" s="29" t="s">
        <v>50</v>
      </c>
      <c r="B17" s="54">
        <v>30912</v>
      </c>
      <c r="C17" s="54">
        <v>180054</v>
      </c>
      <c r="D17" s="54">
        <v>27796</v>
      </c>
      <c r="E17" s="54">
        <v>34835</v>
      </c>
      <c r="F17" s="54">
        <v>12034</v>
      </c>
      <c r="G17" s="55">
        <v>287363</v>
      </c>
    </row>
    <row r="18" spans="1:7" ht="18.899999999999999" customHeight="1" x14ac:dyDescent="0.25">
      <c r="A18" s="28" t="s">
        <v>51</v>
      </c>
      <c r="B18" s="52">
        <v>32057</v>
      </c>
      <c r="C18" s="52">
        <v>202275</v>
      </c>
      <c r="D18" s="52">
        <v>29407</v>
      </c>
      <c r="E18" s="52">
        <v>36289</v>
      </c>
      <c r="F18" s="52">
        <v>11691</v>
      </c>
      <c r="G18" s="53">
        <v>313886</v>
      </c>
    </row>
    <row r="19" spans="1:7" ht="18.899999999999999" customHeight="1" x14ac:dyDescent="0.25">
      <c r="A19" s="29" t="s">
        <v>52</v>
      </c>
      <c r="B19" s="54">
        <v>34730</v>
      </c>
      <c r="C19" s="54">
        <v>210422</v>
      </c>
      <c r="D19" s="54">
        <v>30362</v>
      </c>
      <c r="E19" s="54">
        <v>38816</v>
      </c>
      <c r="F19" s="54">
        <v>11691</v>
      </c>
      <c r="G19" s="55">
        <v>328116</v>
      </c>
    </row>
    <row r="20" spans="1:7" ht="18.899999999999999" customHeight="1" x14ac:dyDescent="0.25">
      <c r="A20" s="28" t="s">
        <v>53</v>
      </c>
      <c r="B20" s="52">
        <v>40644</v>
      </c>
      <c r="C20" s="52">
        <v>236167</v>
      </c>
      <c r="D20" s="52">
        <v>34492</v>
      </c>
      <c r="E20" s="52">
        <v>44161</v>
      </c>
      <c r="F20" s="52">
        <v>14315</v>
      </c>
      <c r="G20" s="53">
        <v>371786</v>
      </c>
    </row>
    <row r="21" spans="1:7" ht="18.899999999999999" customHeight="1" x14ac:dyDescent="0.25">
      <c r="A21" s="29" t="s">
        <v>54</v>
      </c>
      <c r="B21" s="54">
        <v>50927</v>
      </c>
      <c r="C21" s="54">
        <v>294275</v>
      </c>
      <c r="D21" s="54">
        <v>42672</v>
      </c>
      <c r="E21" s="54">
        <v>51817</v>
      </c>
      <c r="F21" s="54">
        <v>16300</v>
      </c>
      <c r="G21" s="55">
        <v>458396</v>
      </c>
    </row>
    <row r="22" spans="1:7" ht="18.899999999999999" customHeight="1" x14ac:dyDescent="0.25">
      <c r="A22" s="28" t="s">
        <v>55</v>
      </c>
      <c r="B22" s="52">
        <v>44366</v>
      </c>
      <c r="C22" s="52">
        <v>255460</v>
      </c>
      <c r="D22" s="52">
        <v>36773</v>
      </c>
      <c r="E22" s="52">
        <v>45367</v>
      </c>
      <c r="F22" s="52">
        <v>13983</v>
      </c>
      <c r="G22" s="53">
        <v>398224</v>
      </c>
    </row>
    <row r="23" spans="1:7" ht="18.899999999999999" customHeight="1" x14ac:dyDescent="0.25">
      <c r="A23" s="29" t="s">
        <v>56</v>
      </c>
      <c r="B23" s="54">
        <v>41042</v>
      </c>
      <c r="C23" s="54">
        <v>246594</v>
      </c>
      <c r="D23" s="54">
        <v>34932</v>
      </c>
      <c r="E23" s="54">
        <v>43451</v>
      </c>
      <c r="F23" s="54">
        <v>10624</v>
      </c>
      <c r="G23" s="55">
        <v>378699</v>
      </c>
    </row>
    <row r="24" spans="1:7" x14ac:dyDescent="0.25">
      <c r="A24" s="27" t="s">
        <v>61</v>
      </c>
    </row>
    <row r="26" spans="1:7" ht="15" x14ac:dyDescent="0.25">
      <c r="A26" s="5" t="s">
        <v>70</v>
      </c>
    </row>
    <row r="28" spans="1:7" ht="15.6" x14ac:dyDescent="0.3">
      <c r="A28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14.417888409999998</v>
      </c>
      <c r="C4" s="31">
        <v>17.50220371</v>
      </c>
      <c r="D4" s="31">
        <v>17.758604259999998</v>
      </c>
      <c r="E4" s="31">
        <v>20.3050578</v>
      </c>
      <c r="F4" s="31">
        <v>12.531003220000001</v>
      </c>
      <c r="G4" s="32">
        <v>17.302548850000001</v>
      </c>
    </row>
    <row r="5" spans="1:7" ht="18.899999999999999" customHeight="1" x14ac:dyDescent="0.3">
      <c r="A5" s="29" t="s">
        <v>38</v>
      </c>
      <c r="B5" s="33">
        <v>15.912610099999998</v>
      </c>
      <c r="C5" s="33">
        <v>19.428065229999998</v>
      </c>
      <c r="D5" s="33">
        <v>18.998115330000001</v>
      </c>
      <c r="E5" s="33">
        <v>22.0036092</v>
      </c>
      <c r="F5" s="33">
        <v>15.669029119999999</v>
      </c>
      <c r="G5" s="34">
        <v>19.1425676</v>
      </c>
    </row>
    <row r="6" spans="1:7" ht="18.899999999999999" customHeight="1" x14ac:dyDescent="0.3">
      <c r="A6" s="28" t="s">
        <v>39</v>
      </c>
      <c r="B6" s="31">
        <v>16.27290588</v>
      </c>
      <c r="C6" s="31">
        <v>21.230306779999999</v>
      </c>
      <c r="D6" s="31">
        <v>20.158390409999999</v>
      </c>
      <c r="E6" s="31">
        <v>22.418104369999998</v>
      </c>
      <c r="F6" s="31">
        <v>15.99891832</v>
      </c>
      <c r="G6" s="32">
        <v>20.388871680000001</v>
      </c>
    </row>
    <row r="7" spans="1:7" ht="18.899999999999999" customHeight="1" x14ac:dyDescent="0.3">
      <c r="A7" s="29" t="s">
        <v>40</v>
      </c>
      <c r="B7" s="33">
        <v>15.059548079999999</v>
      </c>
      <c r="C7" s="33">
        <v>19.95852563</v>
      </c>
      <c r="D7" s="33">
        <v>19.078042660000001</v>
      </c>
      <c r="E7" s="33">
        <v>20.948992440000001</v>
      </c>
      <c r="F7" s="33">
        <v>14.46905168</v>
      </c>
      <c r="G7" s="34">
        <v>19.090822839999998</v>
      </c>
    </row>
    <row r="8" spans="1:7" ht="18.899999999999999" customHeight="1" x14ac:dyDescent="0.3">
      <c r="A8" s="28" t="s">
        <v>41</v>
      </c>
      <c r="B8" s="31">
        <v>14.473621619999999</v>
      </c>
      <c r="C8" s="31">
        <v>19.722531</v>
      </c>
      <c r="D8" s="31">
        <v>18.080984130000001</v>
      </c>
      <c r="E8" s="31">
        <v>20.409336979999999</v>
      </c>
      <c r="F8" s="31">
        <v>14.89876265</v>
      </c>
      <c r="G8" s="32">
        <v>18.72077874</v>
      </c>
    </row>
    <row r="9" spans="1:7" ht="18.899999999999999" customHeight="1" x14ac:dyDescent="0.3">
      <c r="A9" s="29" t="s">
        <v>42</v>
      </c>
      <c r="B9" s="33">
        <v>13.815720549999998</v>
      </c>
      <c r="C9" s="33">
        <v>18.887145140000001</v>
      </c>
      <c r="D9" s="33">
        <v>17.741012040000001</v>
      </c>
      <c r="E9" s="33">
        <v>19.780089489999998</v>
      </c>
      <c r="F9" s="33">
        <v>14.169406170000002</v>
      </c>
      <c r="G9" s="34">
        <v>17.971172669999998</v>
      </c>
    </row>
    <row r="10" spans="1:7" ht="18.899999999999999" customHeight="1" x14ac:dyDescent="0.3">
      <c r="A10" s="28" t="s">
        <v>43</v>
      </c>
      <c r="B10" s="31">
        <v>30.373767559999997</v>
      </c>
      <c r="C10" s="31">
        <v>41.057712989999999</v>
      </c>
      <c r="D10" s="31">
        <v>42.63811106</v>
      </c>
      <c r="E10" s="31">
        <v>43.59299043</v>
      </c>
      <c r="F10" s="31">
        <v>64.740043869999994</v>
      </c>
      <c r="G10" s="32">
        <v>41.570259419999999</v>
      </c>
    </row>
    <row r="11" spans="1:7" ht="18.899999999999999" customHeight="1" x14ac:dyDescent="0.3">
      <c r="A11" s="29" t="s">
        <v>44</v>
      </c>
      <c r="B11" s="33">
        <v>14.278237969999999</v>
      </c>
      <c r="C11" s="33">
        <v>21.4397552</v>
      </c>
      <c r="D11" s="33">
        <v>20.129601770000001</v>
      </c>
      <c r="E11" s="33">
        <v>20.48215618</v>
      </c>
      <c r="F11" s="33">
        <v>21.461156119999998</v>
      </c>
      <c r="G11" s="34">
        <v>20.237556689999998</v>
      </c>
    </row>
    <row r="12" spans="1:7" ht="18.899999999999999" customHeight="1" x14ac:dyDescent="0.3">
      <c r="A12" s="28" t="s">
        <v>45</v>
      </c>
      <c r="B12" s="31">
        <v>14.06770393</v>
      </c>
      <c r="C12" s="31">
        <v>21.168303510000001</v>
      </c>
      <c r="D12" s="31">
        <v>19.615076309999999</v>
      </c>
      <c r="E12" s="31">
        <v>19.72666448</v>
      </c>
      <c r="F12" s="31">
        <v>16.565507030000003</v>
      </c>
      <c r="G12" s="32">
        <v>19.604982630000002</v>
      </c>
    </row>
    <row r="13" spans="1:7" ht="18.899999999999999" customHeight="1" x14ac:dyDescent="0.3">
      <c r="A13" s="29" t="s">
        <v>46</v>
      </c>
      <c r="B13" s="33">
        <v>14.30812592</v>
      </c>
      <c r="C13" s="33">
        <v>21.304633190000001</v>
      </c>
      <c r="D13" s="33">
        <v>19.862645520000001</v>
      </c>
      <c r="E13" s="33">
        <v>19.732397239999997</v>
      </c>
      <c r="F13" s="33">
        <v>17.234393659999999</v>
      </c>
      <c r="G13" s="34">
        <v>19.786949840000002</v>
      </c>
    </row>
    <row r="14" spans="1:7" ht="18.899999999999999" customHeight="1" x14ac:dyDescent="0.3">
      <c r="A14" s="28" t="s">
        <v>47</v>
      </c>
      <c r="B14" s="31">
        <v>16.104176710000001</v>
      </c>
      <c r="C14" s="31">
        <v>23.87230637</v>
      </c>
      <c r="D14" s="31">
        <v>22.344671090000002</v>
      </c>
      <c r="E14" s="31">
        <v>22.70825636</v>
      </c>
      <c r="F14" s="31">
        <v>24.65011586</v>
      </c>
      <c r="G14" s="32">
        <v>22.547788129999997</v>
      </c>
    </row>
    <row r="15" spans="1:7" ht="18.899999999999999" customHeight="1" x14ac:dyDescent="0.3">
      <c r="A15" s="29" t="s">
        <v>48</v>
      </c>
      <c r="B15" s="33">
        <v>15.942368570000001</v>
      </c>
      <c r="C15" s="33">
        <v>24.12123484</v>
      </c>
      <c r="D15" s="33">
        <v>21.75773847</v>
      </c>
      <c r="E15" s="33">
        <v>21.776812800000002</v>
      </c>
      <c r="F15" s="33">
        <v>18.6516558</v>
      </c>
      <c r="G15" s="34">
        <v>22.134984590000002</v>
      </c>
    </row>
    <row r="16" spans="1:7" ht="18.899999999999999" customHeight="1" x14ac:dyDescent="0.3">
      <c r="A16" s="28" t="s">
        <v>49</v>
      </c>
      <c r="B16" s="31">
        <v>15.11264384</v>
      </c>
      <c r="C16" s="31">
        <v>23.99328659</v>
      </c>
      <c r="D16" s="31">
        <v>21.375717009999999</v>
      </c>
      <c r="E16" s="31">
        <v>20.438443980000002</v>
      </c>
      <c r="F16" s="31">
        <v>15.89467088</v>
      </c>
      <c r="G16" s="32">
        <v>21.572552780000002</v>
      </c>
    </row>
    <row r="17" spans="1:7" ht="18.899999999999999" customHeight="1" x14ac:dyDescent="0.3">
      <c r="A17" s="29" t="s">
        <v>50</v>
      </c>
      <c r="B17" s="33">
        <v>15.54859186</v>
      </c>
      <c r="C17" s="33">
        <v>23.378019569999999</v>
      </c>
      <c r="D17" s="33">
        <v>21.6749844</v>
      </c>
      <c r="E17" s="33">
        <v>20.42856892</v>
      </c>
      <c r="F17" s="33">
        <v>15.614781750000001</v>
      </c>
      <c r="G17" s="34">
        <v>21.26474164</v>
      </c>
    </row>
    <row r="18" spans="1:7" ht="18.899999999999999" customHeight="1" x14ac:dyDescent="0.3">
      <c r="A18" s="28" t="s">
        <v>51</v>
      </c>
      <c r="B18" s="31">
        <v>15.842900419999999</v>
      </c>
      <c r="C18" s="31">
        <v>25.887753819999997</v>
      </c>
      <c r="D18" s="31">
        <v>22.765417190000001</v>
      </c>
      <c r="E18" s="31">
        <v>21.193874690000001</v>
      </c>
      <c r="F18" s="31">
        <v>15.098018960000001</v>
      </c>
      <c r="G18" s="32">
        <v>22.947768289999999</v>
      </c>
    </row>
    <row r="19" spans="1:7" ht="18.899999999999999" customHeight="1" x14ac:dyDescent="0.3">
      <c r="A19" s="29" t="s">
        <v>52</v>
      </c>
      <c r="B19" s="33">
        <v>16.896214530000002</v>
      </c>
      <c r="C19" s="33">
        <v>27.019857000000002</v>
      </c>
      <c r="D19" s="33">
        <v>23.25645523</v>
      </c>
      <c r="E19" s="33">
        <v>22.663895179999997</v>
      </c>
      <c r="F19" s="33">
        <v>15.10504147</v>
      </c>
      <c r="G19" s="34">
        <v>23.954759030000002</v>
      </c>
    </row>
    <row r="20" spans="1:7" ht="18.899999999999999" customHeight="1" x14ac:dyDescent="0.3">
      <c r="A20" s="28" t="s">
        <v>53</v>
      </c>
      <c r="B20" s="31">
        <v>19.400384719999998</v>
      </c>
      <c r="C20" s="31">
        <v>30.07673058</v>
      </c>
      <c r="D20" s="31">
        <v>26.038772799999997</v>
      </c>
      <c r="E20" s="31">
        <v>25.662318039999999</v>
      </c>
      <c r="F20" s="31">
        <v>18.491726199999999</v>
      </c>
      <c r="G20" s="32">
        <v>26.886695570000001</v>
      </c>
    </row>
    <row r="21" spans="1:7" ht="18.899999999999999" customHeight="1" x14ac:dyDescent="0.3">
      <c r="A21" s="29" t="s">
        <v>54</v>
      </c>
      <c r="B21" s="33">
        <v>23.922979720000001</v>
      </c>
      <c r="C21" s="33">
        <v>37.390949679999999</v>
      </c>
      <c r="D21" s="33">
        <v>31.915036829999998</v>
      </c>
      <c r="E21" s="33">
        <v>30.006312000000001</v>
      </c>
      <c r="F21" s="33">
        <v>20.964360590000002</v>
      </c>
      <c r="G21" s="34">
        <v>32.978556560000001</v>
      </c>
    </row>
    <row r="22" spans="1:7" ht="18.899999999999999" customHeight="1" x14ac:dyDescent="0.3">
      <c r="A22" s="28" t="s">
        <v>55</v>
      </c>
      <c r="B22" s="31">
        <v>20.315869970000001</v>
      </c>
      <c r="C22" s="31">
        <v>31.878824030000004</v>
      </c>
      <c r="D22" s="31">
        <v>26.956120160000001</v>
      </c>
      <c r="E22" s="31">
        <v>25.845429889999998</v>
      </c>
      <c r="F22" s="31">
        <v>17.88358976</v>
      </c>
      <c r="G22" s="32">
        <v>28.12818957</v>
      </c>
    </row>
    <row r="23" spans="1:7" ht="18.899999999999999" customHeight="1" x14ac:dyDescent="0.3">
      <c r="A23" s="29" t="s">
        <v>56</v>
      </c>
      <c r="B23" s="33">
        <v>18.413649839999998</v>
      </c>
      <c r="C23" s="33">
        <v>30.146923990000001</v>
      </c>
      <c r="D23" s="33">
        <v>25.567046529999999</v>
      </c>
      <c r="E23" s="33">
        <v>24.61450438</v>
      </c>
      <c r="F23" s="33">
        <v>13.670110790000001</v>
      </c>
      <c r="G23" s="34">
        <v>26.343893410000003</v>
      </c>
    </row>
    <row r="24" spans="1:7" x14ac:dyDescent="0.3">
      <c r="A24" s="27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64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15.27893867</v>
      </c>
      <c r="C4" s="31">
        <v>16.76731328</v>
      </c>
      <c r="D4" s="31">
        <v>16.714569390000001</v>
      </c>
      <c r="E4" s="31">
        <v>16.84128991</v>
      </c>
      <c r="F4" s="31">
        <v>16.821364559999999</v>
      </c>
      <c r="G4" s="32">
        <v>16.687576790000001</v>
      </c>
    </row>
    <row r="5" spans="1:7" ht="18.899999999999999" customHeight="1" x14ac:dyDescent="0.3">
      <c r="A5" s="29" t="s">
        <v>38</v>
      </c>
      <c r="B5" s="33">
        <v>18.352041100000001</v>
      </c>
      <c r="C5" s="33">
        <v>22.75234717</v>
      </c>
      <c r="D5" s="33">
        <v>20.713312079999998</v>
      </c>
      <c r="E5" s="33">
        <v>20.595951679999999</v>
      </c>
      <c r="F5" s="33">
        <v>21.074044409999999</v>
      </c>
      <c r="G5" s="34">
        <v>21.490232379999998</v>
      </c>
    </row>
    <row r="6" spans="1:7" ht="18.899999999999999" customHeight="1" x14ac:dyDescent="0.3">
      <c r="A6" s="28" t="s">
        <v>39</v>
      </c>
      <c r="B6" s="31">
        <v>18.162889490000001</v>
      </c>
      <c r="C6" s="31">
        <v>23.719159819999998</v>
      </c>
      <c r="D6" s="31">
        <v>21.118432049999999</v>
      </c>
      <c r="E6" s="31">
        <v>19.935161139999998</v>
      </c>
      <c r="F6" s="31">
        <v>20.902467129999998</v>
      </c>
      <c r="G6" s="32">
        <v>21.972841079999998</v>
      </c>
    </row>
    <row r="7" spans="1:7" ht="18.899999999999999" customHeight="1" x14ac:dyDescent="0.3">
      <c r="A7" s="29" t="s">
        <v>40</v>
      </c>
      <c r="B7" s="33">
        <v>16.86728304</v>
      </c>
      <c r="C7" s="33">
        <v>22.068048520000001</v>
      </c>
      <c r="D7" s="33">
        <v>19.949805699999999</v>
      </c>
      <c r="E7" s="33">
        <v>18.738411989999999</v>
      </c>
      <c r="F7" s="33">
        <v>18.879809719999997</v>
      </c>
      <c r="G7" s="34">
        <v>20.44130041</v>
      </c>
    </row>
    <row r="8" spans="1:7" ht="18.899999999999999" customHeight="1" x14ac:dyDescent="0.3">
      <c r="A8" s="28" t="s">
        <v>41</v>
      </c>
      <c r="B8" s="31">
        <v>15.946258539999999</v>
      </c>
      <c r="C8" s="31">
        <v>21.162869710000002</v>
      </c>
      <c r="D8" s="31">
        <v>18.126426600000002</v>
      </c>
      <c r="E8" s="31">
        <v>18.426574760000001</v>
      </c>
      <c r="F8" s="31">
        <v>19.445378099999999</v>
      </c>
      <c r="G8" s="32">
        <v>19.623072310000001</v>
      </c>
    </row>
    <row r="9" spans="1:7" ht="18.899999999999999" customHeight="1" x14ac:dyDescent="0.3">
      <c r="A9" s="29" t="s">
        <v>42</v>
      </c>
      <c r="B9" s="33">
        <v>15.43468311</v>
      </c>
      <c r="C9" s="33">
        <v>20.554370590000001</v>
      </c>
      <c r="D9" s="33">
        <v>17.61265332</v>
      </c>
      <c r="E9" s="33">
        <v>17.525866199999999</v>
      </c>
      <c r="F9" s="33">
        <v>18.22268446</v>
      </c>
      <c r="G9" s="34">
        <v>18.946253769999998</v>
      </c>
    </row>
    <row r="10" spans="1:7" ht="18.899999999999999" customHeight="1" x14ac:dyDescent="0.3">
      <c r="A10" s="28" t="s">
        <v>43</v>
      </c>
      <c r="B10" s="31">
        <v>33.506145480000001</v>
      </c>
      <c r="C10" s="31">
        <v>45.528218710000004</v>
      </c>
      <c r="D10" s="31">
        <v>46.756926300000003</v>
      </c>
      <c r="E10" s="31">
        <v>47.050037600000003</v>
      </c>
      <c r="F10" s="31">
        <v>71.78147448</v>
      </c>
      <c r="G10" s="32">
        <v>45.727743889999999</v>
      </c>
    </row>
    <row r="11" spans="1:7" ht="18.899999999999999" customHeight="1" x14ac:dyDescent="0.3">
      <c r="A11" s="29" t="s">
        <v>44</v>
      </c>
      <c r="B11" s="33">
        <v>15.760545449999999</v>
      </c>
      <c r="C11" s="33">
        <v>22.696143660000001</v>
      </c>
      <c r="D11" s="33">
        <v>19.49984611</v>
      </c>
      <c r="E11" s="33">
        <v>18.736643049999998</v>
      </c>
      <c r="F11" s="33">
        <v>26.400607969999999</v>
      </c>
      <c r="G11" s="34">
        <v>21.09392819</v>
      </c>
    </row>
    <row r="12" spans="1:7" ht="18.899999999999999" customHeight="1" x14ac:dyDescent="0.3">
      <c r="A12" s="28" t="s">
        <v>45</v>
      </c>
      <c r="B12" s="31">
        <v>15.485573729999999</v>
      </c>
      <c r="C12" s="31">
        <v>22.904803680000001</v>
      </c>
      <c r="D12" s="31">
        <v>19.203763049999999</v>
      </c>
      <c r="E12" s="31">
        <v>17.944509159999999</v>
      </c>
      <c r="F12" s="31">
        <v>20.605704250000002</v>
      </c>
      <c r="G12" s="32">
        <v>20.59087023</v>
      </c>
    </row>
    <row r="13" spans="1:7" ht="18.899999999999999" customHeight="1" x14ac:dyDescent="0.3">
      <c r="A13" s="29" t="s">
        <v>46</v>
      </c>
      <c r="B13" s="33">
        <v>15.940473110000001</v>
      </c>
      <c r="C13" s="33">
        <v>23.768263130000001</v>
      </c>
      <c r="D13" s="33">
        <v>19.65504262</v>
      </c>
      <c r="E13" s="33">
        <v>18.15765399</v>
      </c>
      <c r="F13" s="33">
        <v>21.108011439999999</v>
      </c>
      <c r="G13" s="34">
        <v>21.19284244</v>
      </c>
    </row>
    <row r="14" spans="1:7" ht="18.899999999999999" customHeight="1" x14ac:dyDescent="0.3">
      <c r="A14" s="28" t="s">
        <v>47</v>
      </c>
      <c r="B14" s="31">
        <v>17.654849769999998</v>
      </c>
      <c r="C14" s="31">
        <v>25.967926390000002</v>
      </c>
      <c r="D14" s="31">
        <v>22.254224610000001</v>
      </c>
      <c r="E14" s="31">
        <v>21.426482359999998</v>
      </c>
      <c r="F14" s="31">
        <v>29.455276349999998</v>
      </c>
      <c r="G14" s="32">
        <v>23.875197060000001</v>
      </c>
    </row>
    <row r="15" spans="1:7" ht="18.899999999999999" customHeight="1" x14ac:dyDescent="0.3">
      <c r="A15" s="29" t="s">
        <v>48</v>
      </c>
      <c r="B15" s="33">
        <v>17.396035260000001</v>
      </c>
      <c r="C15" s="33">
        <v>26.38602453</v>
      </c>
      <c r="D15" s="33">
        <v>21.091327060000001</v>
      </c>
      <c r="E15" s="33">
        <v>20.191074749999999</v>
      </c>
      <c r="F15" s="33">
        <v>22.69373607</v>
      </c>
      <c r="G15" s="34">
        <v>23.33455717</v>
      </c>
    </row>
    <row r="16" spans="1:7" ht="18.899999999999999" customHeight="1" x14ac:dyDescent="0.3">
      <c r="A16" s="28" t="s">
        <v>49</v>
      </c>
      <c r="B16" s="31">
        <v>16.60618324</v>
      </c>
      <c r="C16" s="31">
        <v>26.691712099999997</v>
      </c>
      <c r="D16" s="31">
        <v>21.139649840000001</v>
      </c>
      <c r="E16" s="31">
        <v>18.844929269999998</v>
      </c>
      <c r="F16" s="31">
        <v>19.191872150000002</v>
      </c>
      <c r="G16" s="32">
        <v>23.00205193</v>
      </c>
    </row>
    <row r="17" spans="1:7" ht="18.899999999999999" customHeight="1" x14ac:dyDescent="0.3">
      <c r="A17" s="29" t="s">
        <v>50</v>
      </c>
      <c r="B17" s="33">
        <v>16.998015110000001</v>
      </c>
      <c r="C17" s="33">
        <v>26.444522790000001</v>
      </c>
      <c r="D17" s="33">
        <v>21.60007405</v>
      </c>
      <c r="E17" s="33">
        <v>18.91398513</v>
      </c>
      <c r="F17" s="33">
        <v>19.145359209999999</v>
      </c>
      <c r="G17" s="34">
        <v>22.810162300000002</v>
      </c>
    </row>
    <row r="18" spans="1:7" ht="18.899999999999999" customHeight="1" x14ac:dyDescent="0.3">
      <c r="A18" s="28" t="s">
        <v>51</v>
      </c>
      <c r="B18" s="31">
        <v>17.03937655</v>
      </c>
      <c r="C18" s="31">
        <v>28.171929359999996</v>
      </c>
      <c r="D18" s="31">
        <v>22.08800866</v>
      </c>
      <c r="E18" s="31">
        <v>19.521524249999999</v>
      </c>
      <c r="F18" s="31">
        <v>18.48403841</v>
      </c>
      <c r="G18" s="32">
        <v>24.047024669999999</v>
      </c>
    </row>
    <row r="19" spans="1:7" ht="18.899999999999999" customHeight="1" x14ac:dyDescent="0.3">
      <c r="A19" s="29" t="s">
        <v>52</v>
      </c>
      <c r="B19" s="33">
        <v>18.529034899999999</v>
      </c>
      <c r="C19" s="33">
        <v>29.471714440000003</v>
      </c>
      <c r="D19" s="33">
        <v>22.8489912</v>
      </c>
      <c r="E19" s="33">
        <v>21.56506602</v>
      </c>
      <c r="F19" s="33">
        <v>18.522982299999999</v>
      </c>
      <c r="G19" s="34">
        <v>25.281487169999998</v>
      </c>
    </row>
    <row r="20" spans="1:7" ht="18.899999999999999" customHeight="1" x14ac:dyDescent="0.3">
      <c r="A20" s="28" t="s">
        <v>53</v>
      </c>
      <c r="B20" s="31">
        <v>21.076503989999999</v>
      </c>
      <c r="C20" s="31">
        <v>33.29072103</v>
      </c>
      <c r="D20" s="31">
        <v>25.811427120000001</v>
      </c>
      <c r="E20" s="31">
        <v>24.73211633</v>
      </c>
      <c r="F20" s="31">
        <v>21.663959380000001</v>
      </c>
      <c r="G20" s="32">
        <v>28.527470900000001</v>
      </c>
    </row>
    <row r="21" spans="1:7" ht="18.899999999999999" customHeight="1" x14ac:dyDescent="0.3">
      <c r="A21" s="29" t="s">
        <v>54</v>
      </c>
      <c r="B21" s="33">
        <v>24.630954110000001</v>
      </c>
      <c r="C21" s="33">
        <v>39.836892339999999</v>
      </c>
      <c r="D21" s="33">
        <v>29.860472609999999</v>
      </c>
      <c r="E21" s="33">
        <v>27.77026481</v>
      </c>
      <c r="F21" s="33">
        <v>24.031805370000001</v>
      </c>
      <c r="G21" s="34">
        <v>33.577569830000002</v>
      </c>
    </row>
    <row r="22" spans="1:7" ht="18.899999999999999" customHeight="1" x14ac:dyDescent="0.3">
      <c r="A22" s="28" t="s">
        <v>55</v>
      </c>
      <c r="B22" s="31">
        <v>21.17780007</v>
      </c>
      <c r="C22" s="31">
        <v>33.789411909999998</v>
      </c>
      <c r="D22" s="31">
        <v>24.218208879999999</v>
      </c>
      <c r="E22" s="31">
        <v>22.626431189999998</v>
      </c>
      <c r="F22" s="31">
        <v>20.2427785</v>
      </c>
      <c r="G22" s="32">
        <v>28.275268310000001</v>
      </c>
    </row>
    <row r="23" spans="1:7" ht="18.899999999999999" customHeight="1" x14ac:dyDescent="0.3">
      <c r="A23" s="29" t="s">
        <v>56</v>
      </c>
      <c r="B23" s="33">
        <v>19.38746325</v>
      </c>
      <c r="C23" s="33">
        <v>31.567272379999999</v>
      </c>
      <c r="D23" s="33">
        <v>22.654694899999999</v>
      </c>
      <c r="E23" s="33">
        <v>21.68010829</v>
      </c>
      <c r="F23" s="33">
        <v>16.291831630000001</v>
      </c>
      <c r="G23" s="34">
        <v>26.343893410000003</v>
      </c>
    </row>
    <row r="24" spans="1:7" x14ac:dyDescent="0.3">
      <c r="A24" s="27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F20" sqref="F20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5" t="s">
        <v>36</v>
      </c>
      <c r="B4" s="30">
        <f>'Raw Data'!E8*100</f>
        <v>15.27893867</v>
      </c>
      <c r="C4" s="30" t="str">
        <f>'Raw Data'!R8</f>
        <v>*</v>
      </c>
      <c r="D4" s="30" t="str">
        <f>'Raw Data'!S8</f>
        <v xml:space="preserve"> </v>
      </c>
      <c r="E4" s="30">
        <f>'Raw Data'!E28*100</f>
        <v>16.76731328</v>
      </c>
      <c r="F4" s="30" t="str">
        <f>'Raw Data'!R28</f>
        <v>*</v>
      </c>
      <c r="G4" s="30" t="str">
        <f>'Raw Data'!S28</f>
        <v xml:space="preserve"> </v>
      </c>
      <c r="H4" s="30">
        <f>'Raw Data'!E48*100</f>
        <v>16.714569390000001</v>
      </c>
      <c r="I4" s="30" t="str">
        <f>'Raw Data'!R48</f>
        <v>*</v>
      </c>
      <c r="J4" s="30" t="str">
        <f>'Raw Data'!S48</f>
        <v xml:space="preserve"> </v>
      </c>
      <c r="K4" s="30">
        <f>'Raw Data'!E68*100</f>
        <v>16.84128991</v>
      </c>
      <c r="L4" s="30" t="str">
        <f>'Raw Data'!R68</f>
        <v>*</v>
      </c>
      <c r="M4" s="30" t="str">
        <f>'Raw Data'!S68</f>
        <v xml:space="preserve"> </v>
      </c>
      <c r="N4" s="30">
        <f>'Raw Data'!E88*100</f>
        <v>16.821364559999999</v>
      </c>
      <c r="O4" s="30" t="str">
        <f>'Raw Data'!R88</f>
        <v>*</v>
      </c>
      <c r="P4" s="30" t="str">
        <f>'Raw Data'!S88</f>
        <v xml:space="preserve"> </v>
      </c>
      <c r="Q4" s="30">
        <f>'Raw Data'!E108*100</f>
        <v>16.687576790000001</v>
      </c>
      <c r="R4" s="30" t="str">
        <f>'Raw Data'!R108</f>
        <v>*</v>
      </c>
      <c r="S4" s="19" t="str">
        <f>'Raw Data'!S108</f>
        <v xml:space="preserve"> </v>
      </c>
    </row>
    <row r="5" spans="1:20" ht="15.6" x14ac:dyDescent="0.3">
      <c r="A5" s="35" t="s">
        <v>38</v>
      </c>
      <c r="B5" s="30">
        <f>'Raw Data'!E9*100</f>
        <v>18.352041100000001</v>
      </c>
      <c r="C5" s="30" t="str">
        <f>'Raw Data'!R9</f>
        <v xml:space="preserve"> </v>
      </c>
      <c r="D5" s="30" t="str">
        <f>'Raw Data'!S9</f>
        <v xml:space="preserve"> </v>
      </c>
      <c r="E5" s="30">
        <f>'Raw Data'!E29*100</f>
        <v>22.75234717</v>
      </c>
      <c r="F5" s="30" t="str">
        <f>'Raw Data'!R29</f>
        <v xml:space="preserve"> </v>
      </c>
      <c r="G5" s="30" t="str">
        <f>'Raw Data'!S29</f>
        <v xml:space="preserve"> </v>
      </c>
      <c r="H5" s="30">
        <f>'Raw Data'!E49*100</f>
        <v>20.713312079999998</v>
      </c>
      <c r="I5" s="30" t="str">
        <f>'Raw Data'!R49</f>
        <v xml:space="preserve"> </v>
      </c>
      <c r="J5" s="30" t="str">
        <f>'Raw Data'!S49</f>
        <v xml:space="preserve"> </v>
      </c>
      <c r="K5" s="30">
        <f>'Raw Data'!E69*100</f>
        <v>20.595951679999999</v>
      </c>
      <c r="L5" s="30" t="str">
        <f>'Raw Data'!R69</f>
        <v xml:space="preserve"> </v>
      </c>
      <c r="M5" s="30" t="str">
        <f>'Raw Data'!S69</f>
        <v xml:space="preserve"> </v>
      </c>
      <c r="N5" s="30">
        <f>'Raw Data'!E89*100</f>
        <v>21.074044409999999</v>
      </c>
      <c r="O5" s="30" t="str">
        <f>'Raw Data'!R89</f>
        <v xml:space="preserve"> </v>
      </c>
      <c r="P5" s="30" t="str">
        <f>'Raw Data'!S89</f>
        <v xml:space="preserve"> </v>
      </c>
      <c r="Q5" s="30">
        <f>'Raw Data'!E109*100</f>
        <v>21.490232379999998</v>
      </c>
      <c r="R5" s="30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5" t="s">
        <v>39</v>
      </c>
      <c r="B6" s="30">
        <f>'Raw Data'!E10*100</f>
        <v>18.162889490000001</v>
      </c>
      <c r="C6" s="30" t="str">
        <f>'Raw Data'!R10</f>
        <v xml:space="preserve"> </v>
      </c>
      <c r="D6" s="30" t="str">
        <f>'Raw Data'!S10</f>
        <v xml:space="preserve"> </v>
      </c>
      <c r="E6" s="30">
        <f>'Raw Data'!E30*100</f>
        <v>23.719159819999998</v>
      </c>
      <c r="F6" s="30" t="str">
        <f>'Raw Data'!R30</f>
        <v xml:space="preserve"> </v>
      </c>
      <c r="G6" s="30" t="str">
        <f>'Raw Data'!S30</f>
        <v xml:space="preserve"> </v>
      </c>
      <c r="H6" s="30">
        <f>'Raw Data'!E50*100</f>
        <v>21.118432049999999</v>
      </c>
      <c r="I6" s="30" t="str">
        <f>'Raw Data'!R50</f>
        <v xml:space="preserve"> </v>
      </c>
      <c r="J6" s="30" t="str">
        <f>'Raw Data'!S50</f>
        <v xml:space="preserve"> </v>
      </c>
      <c r="K6" s="30">
        <f>'Raw Data'!E70*100</f>
        <v>19.935161139999998</v>
      </c>
      <c r="L6" s="30" t="str">
        <f>'Raw Data'!R70</f>
        <v xml:space="preserve"> </v>
      </c>
      <c r="M6" s="30" t="str">
        <f>'Raw Data'!S70</f>
        <v xml:space="preserve"> </v>
      </c>
      <c r="N6" s="30">
        <f>'Raw Data'!E90*100</f>
        <v>20.902467129999998</v>
      </c>
      <c r="O6" s="30" t="str">
        <f>'Raw Data'!R90</f>
        <v xml:space="preserve"> </v>
      </c>
      <c r="P6" s="30" t="str">
        <f>'Raw Data'!S90</f>
        <v xml:space="preserve"> </v>
      </c>
      <c r="Q6" s="30">
        <f>'Raw Data'!E110*100</f>
        <v>21.972841079999998</v>
      </c>
      <c r="R6" s="30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5" t="s">
        <v>40</v>
      </c>
      <c r="B7" s="30">
        <f>'Raw Data'!E11*100</f>
        <v>16.86728304</v>
      </c>
      <c r="C7" s="30" t="str">
        <f>'Raw Data'!R11</f>
        <v xml:space="preserve"> </v>
      </c>
      <c r="D7" s="30" t="str">
        <f>'Raw Data'!S11</f>
        <v xml:space="preserve"> </v>
      </c>
      <c r="E7" s="30">
        <f>'Raw Data'!E31*100</f>
        <v>22.068048520000001</v>
      </c>
      <c r="F7" s="30" t="str">
        <f>'Raw Data'!R31</f>
        <v xml:space="preserve"> </v>
      </c>
      <c r="G7" s="30" t="str">
        <f>'Raw Data'!S31</f>
        <v xml:space="preserve"> </v>
      </c>
      <c r="H7" s="30">
        <f>'Raw Data'!E51*100</f>
        <v>19.949805699999999</v>
      </c>
      <c r="I7" s="30" t="str">
        <f>'Raw Data'!R51</f>
        <v xml:space="preserve"> </v>
      </c>
      <c r="J7" s="30" t="str">
        <f>'Raw Data'!S51</f>
        <v xml:space="preserve"> </v>
      </c>
      <c r="K7" s="30">
        <f>'Raw Data'!E71*100</f>
        <v>18.738411989999999</v>
      </c>
      <c r="L7" s="30" t="str">
        <f>'Raw Data'!R71</f>
        <v xml:space="preserve"> </v>
      </c>
      <c r="M7" s="30" t="str">
        <f>'Raw Data'!S71</f>
        <v xml:space="preserve"> </v>
      </c>
      <c r="N7" s="30">
        <f>'Raw Data'!E91*100</f>
        <v>18.879809719999997</v>
      </c>
      <c r="O7" s="30" t="str">
        <f>'Raw Data'!R91</f>
        <v xml:space="preserve"> </v>
      </c>
      <c r="P7" s="30" t="str">
        <f>'Raw Data'!S91</f>
        <v xml:space="preserve"> </v>
      </c>
      <c r="Q7" s="30">
        <f>'Raw Data'!E111*100</f>
        <v>20.44130041</v>
      </c>
      <c r="R7" s="30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5" t="s">
        <v>41</v>
      </c>
      <c r="B8" s="30">
        <f>'Raw Data'!E12*100</f>
        <v>15.946258539999999</v>
      </c>
      <c r="C8" s="30" t="str">
        <f>'Raw Data'!R12</f>
        <v xml:space="preserve"> </v>
      </c>
      <c r="D8" s="30" t="str">
        <f>'Raw Data'!S12</f>
        <v xml:space="preserve"> </v>
      </c>
      <c r="E8" s="30">
        <f>'Raw Data'!E32*100</f>
        <v>21.162869710000002</v>
      </c>
      <c r="F8" s="30" t="str">
        <f>'Raw Data'!R32</f>
        <v xml:space="preserve"> </v>
      </c>
      <c r="G8" s="30" t="str">
        <f>'Raw Data'!S32</f>
        <v xml:space="preserve"> </v>
      </c>
      <c r="H8" s="30">
        <f>'Raw Data'!E52*100</f>
        <v>18.126426600000002</v>
      </c>
      <c r="I8" s="30" t="str">
        <f>'Raw Data'!R52</f>
        <v xml:space="preserve"> </v>
      </c>
      <c r="J8" s="30" t="str">
        <f>'Raw Data'!S52</f>
        <v xml:space="preserve"> </v>
      </c>
      <c r="K8" s="30">
        <f>'Raw Data'!E72*100</f>
        <v>18.426574760000001</v>
      </c>
      <c r="L8" s="30" t="str">
        <f>'Raw Data'!R72</f>
        <v xml:space="preserve"> </v>
      </c>
      <c r="M8" s="30" t="str">
        <f>'Raw Data'!S72</f>
        <v xml:space="preserve"> </v>
      </c>
      <c r="N8" s="30">
        <f>'Raw Data'!E92*100</f>
        <v>19.445378099999999</v>
      </c>
      <c r="O8" s="30" t="str">
        <f>'Raw Data'!R92</f>
        <v xml:space="preserve"> </v>
      </c>
      <c r="P8" s="30" t="str">
        <f>'Raw Data'!S92</f>
        <v xml:space="preserve"> </v>
      </c>
      <c r="Q8" s="30">
        <f>'Raw Data'!E112*100</f>
        <v>19.623072310000001</v>
      </c>
      <c r="R8" s="30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5" t="s">
        <v>42</v>
      </c>
      <c r="B9" s="30">
        <f>'Raw Data'!E13*100</f>
        <v>15.43468311</v>
      </c>
      <c r="C9" s="30" t="str">
        <f>'Raw Data'!R13</f>
        <v xml:space="preserve"> </v>
      </c>
      <c r="D9" s="30" t="str">
        <f>'Raw Data'!S13</f>
        <v xml:space="preserve"> </v>
      </c>
      <c r="E9" s="30">
        <f>'Raw Data'!E33*100</f>
        <v>20.554370590000001</v>
      </c>
      <c r="F9" s="30" t="str">
        <f>'Raw Data'!R33</f>
        <v xml:space="preserve"> </v>
      </c>
      <c r="G9" s="30" t="str">
        <f>'Raw Data'!S33</f>
        <v xml:space="preserve"> </v>
      </c>
      <c r="H9" s="30">
        <f>'Raw Data'!E53*100</f>
        <v>17.61265332</v>
      </c>
      <c r="I9" s="30" t="str">
        <f>'Raw Data'!R53</f>
        <v xml:space="preserve"> </v>
      </c>
      <c r="J9" s="30" t="str">
        <f>'Raw Data'!S53</f>
        <v xml:space="preserve"> </v>
      </c>
      <c r="K9" s="30">
        <f>'Raw Data'!E73*100</f>
        <v>17.525866199999999</v>
      </c>
      <c r="L9" s="30" t="str">
        <f>'Raw Data'!R73</f>
        <v xml:space="preserve"> </v>
      </c>
      <c r="M9" s="30" t="str">
        <f>'Raw Data'!S73</f>
        <v xml:space="preserve"> </v>
      </c>
      <c r="N9" s="30">
        <f>'Raw Data'!E93*100</f>
        <v>18.22268446</v>
      </c>
      <c r="O9" s="30" t="str">
        <f>'Raw Data'!R93</f>
        <v xml:space="preserve"> </v>
      </c>
      <c r="P9" s="30" t="str">
        <f>'Raw Data'!S93</f>
        <v xml:space="preserve"> </v>
      </c>
      <c r="Q9" s="30">
        <f>'Raw Data'!E113*100</f>
        <v>18.946253769999998</v>
      </c>
      <c r="R9" s="30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5" t="s">
        <v>43</v>
      </c>
      <c r="B10" s="30">
        <f>'Raw Data'!E14*100</f>
        <v>33.506145480000001</v>
      </c>
      <c r="C10" s="30" t="str">
        <f>'Raw Data'!R14</f>
        <v xml:space="preserve"> </v>
      </c>
      <c r="D10" s="30" t="str">
        <f>'Raw Data'!S14</f>
        <v xml:space="preserve"> </v>
      </c>
      <c r="E10" s="30">
        <f>'Raw Data'!E34*100</f>
        <v>45.528218710000004</v>
      </c>
      <c r="F10" s="30" t="str">
        <f>'Raw Data'!R34</f>
        <v xml:space="preserve"> </v>
      </c>
      <c r="G10" s="30" t="str">
        <f>'Raw Data'!S34</f>
        <v xml:space="preserve"> </v>
      </c>
      <c r="H10" s="30">
        <f>'Raw Data'!E54*100</f>
        <v>46.756926300000003</v>
      </c>
      <c r="I10" s="30" t="str">
        <f>'Raw Data'!R54</f>
        <v xml:space="preserve"> </v>
      </c>
      <c r="J10" s="30" t="str">
        <f>'Raw Data'!S54</f>
        <v xml:space="preserve"> </v>
      </c>
      <c r="K10" s="30">
        <f>'Raw Data'!E74*100</f>
        <v>47.050037600000003</v>
      </c>
      <c r="L10" s="30" t="str">
        <f>'Raw Data'!R74</f>
        <v xml:space="preserve"> </v>
      </c>
      <c r="M10" s="30" t="str">
        <f>'Raw Data'!S74</f>
        <v xml:space="preserve"> </v>
      </c>
      <c r="N10" s="30">
        <f>'Raw Data'!E94*100</f>
        <v>71.78147448</v>
      </c>
      <c r="O10" s="30" t="str">
        <f>'Raw Data'!R94</f>
        <v xml:space="preserve"> </v>
      </c>
      <c r="P10" s="30" t="str">
        <f>'Raw Data'!S94</f>
        <v xml:space="preserve"> </v>
      </c>
      <c r="Q10" s="30">
        <f>'Raw Data'!E114*100</f>
        <v>45.727743889999999</v>
      </c>
      <c r="R10" s="30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5" t="s">
        <v>44</v>
      </c>
      <c r="B11" s="30">
        <f>'Raw Data'!E15*100</f>
        <v>15.760545449999999</v>
      </c>
      <c r="C11" s="30" t="str">
        <f>'Raw Data'!R15</f>
        <v xml:space="preserve"> </v>
      </c>
      <c r="D11" s="30" t="str">
        <f>'Raw Data'!S15</f>
        <v xml:space="preserve"> </v>
      </c>
      <c r="E11" s="30">
        <f>'Raw Data'!E35*100</f>
        <v>22.696143660000001</v>
      </c>
      <c r="F11" s="30" t="str">
        <f>'Raw Data'!R35</f>
        <v xml:space="preserve"> </v>
      </c>
      <c r="G11" s="30" t="str">
        <f>'Raw Data'!S35</f>
        <v xml:space="preserve"> </v>
      </c>
      <c r="H11" s="30">
        <f>'Raw Data'!E55*100</f>
        <v>19.49984611</v>
      </c>
      <c r="I11" s="30" t="str">
        <f>'Raw Data'!R55</f>
        <v xml:space="preserve"> </v>
      </c>
      <c r="J11" s="30" t="str">
        <f>'Raw Data'!S55</f>
        <v xml:space="preserve"> </v>
      </c>
      <c r="K11" s="30">
        <f>'Raw Data'!E75*100</f>
        <v>18.736643049999998</v>
      </c>
      <c r="L11" s="30" t="str">
        <f>'Raw Data'!R75</f>
        <v xml:space="preserve"> </v>
      </c>
      <c r="M11" s="30" t="str">
        <f>'Raw Data'!S75</f>
        <v xml:space="preserve"> </v>
      </c>
      <c r="N11" s="30">
        <f>'Raw Data'!E95*100</f>
        <v>26.400607969999999</v>
      </c>
      <c r="O11" s="30" t="str">
        <f>'Raw Data'!R95</f>
        <v xml:space="preserve"> </v>
      </c>
      <c r="P11" s="30" t="str">
        <f>'Raw Data'!S95</f>
        <v xml:space="preserve"> </v>
      </c>
      <c r="Q11" s="30">
        <f>'Raw Data'!E115*100</f>
        <v>21.09392819</v>
      </c>
      <c r="R11" s="30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5" t="s">
        <v>45</v>
      </c>
      <c r="B12" s="30">
        <f>'Raw Data'!E16*100</f>
        <v>15.485573729999999</v>
      </c>
      <c r="C12" s="30" t="str">
        <f>'Raw Data'!R16</f>
        <v xml:space="preserve"> </v>
      </c>
      <c r="D12" s="30" t="str">
        <f>'Raw Data'!S16</f>
        <v xml:space="preserve"> </v>
      </c>
      <c r="E12" s="30">
        <f>'Raw Data'!E36*100</f>
        <v>22.904803680000001</v>
      </c>
      <c r="F12" s="30" t="str">
        <f>'Raw Data'!R36</f>
        <v xml:space="preserve"> </v>
      </c>
      <c r="G12" s="30" t="str">
        <f>'Raw Data'!S36</f>
        <v xml:space="preserve"> </v>
      </c>
      <c r="H12" s="30">
        <f>'Raw Data'!E56*100</f>
        <v>19.203763049999999</v>
      </c>
      <c r="I12" s="30" t="str">
        <f>'Raw Data'!R56</f>
        <v xml:space="preserve"> </v>
      </c>
      <c r="J12" s="30" t="str">
        <f>'Raw Data'!S56</f>
        <v xml:space="preserve"> </v>
      </c>
      <c r="K12" s="30">
        <f>'Raw Data'!E76*100</f>
        <v>17.944509159999999</v>
      </c>
      <c r="L12" s="30" t="str">
        <f>'Raw Data'!R76</f>
        <v xml:space="preserve"> </v>
      </c>
      <c r="M12" s="30" t="str">
        <f>'Raw Data'!S76</f>
        <v xml:space="preserve"> </v>
      </c>
      <c r="N12" s="30">
        <f>'Raw Data'!E96*100</f>
        <v>20.605704250000002</v>
      </c>
      <c r="O12" s="30" t="str">
        <f>'Raw Data'!R96</f>
        <v xml:space="preserve"> </v>
      </c>
      <c r="P12" s="30" t="str">
        <f>'Raw Data'!S96</f>
        <v xml:space="preserve"> </v>
      </c>
      <c r="Q12" s="30">
        <f>'Raw Data'!E116*100</f>
        <v>20.59087023</v>
      </c>
      <c r="R12" s="30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5" t="s">
        <v>46</v>
      </c>
      <c r="B13" s="30">
        <f>'Raw Data'!E17*100</f>
        <v>15.940473110000001</v>
      </c>
      <c r="C13" s="30" t="str">
        <f>'Raw Data'!R17</f>
        <v xml:space="preserve"> </v>
      </c>
      <c r="D13" s="30" t="str">
        <f>'Raw Data'!S17</f>
        <v xml:space="preserve"> </v>
      </c>
      <c r="E13" s="30">
        <f>'Raw Data'!E37*100</f>
        <v>23.768263130000001</v>
      </c>
      <c r="F13" s="30" t="str">
        <f>'Raw Data'!R37</f>
        <v xml:space="preserve"> </v>
      </c>
      <c r="G13" s="30" t="str">
        <f>'Raw Data'!S37</f>
        <v xml:space="preserve"> </v>
      </c>
      <c r="H13" s="30">
        <f>'Raw Data'!E57*100</f>
        <v>19.65504262</v>
      </c>
      <c r="I13" s="30" t="str">
        <f>'Raw Data'!R57</f>
        <v xml:space="preserve"> </v>
      </c>
      <c r="J13" s="30" t="str">
        <f>'Raw Data'!S57</f>
        <v xml:space="preserve"> </v>
      </c>
      <c r="K13" s="30">
        <f>'Raw Data'!E77*100</f>
        <v>18.15765399</v>
      </c>
      <c r="L13" s="30" t="str">
        <f>'Raw Data'!R77</f>
        <v xml:space="preserve"> </v>
      </c>
      <c r="M13" s="30" t="str">
        <f>'Raw Data'!S77</f>
        <v xml:space="preserve"> </v>
      </c>
      <c r="N13" s="30">
        <f>'Raw Data'!E97*100</f>
        <v>21.108011439999999</v>
      </c>
      <c r="O13" s="30" t="str">
        <f>'Raw Data'!R97</f>
        <v xml:space="preserve"> </v>
      </c>
      <c r="P13" s="30" t="str">
        <f>'Raw Data'!S97</f>
        <v xml:space="preserve"> </v>
      </c>
      <c r="Q13" s="30">
        <f>'Raw Data'!E117*100</f>
        <v>21.19284244</v>
      </c>
      <c r="R13" s="30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5" t="s">
        <v>47</v>
      </c>
      <c r="B14" s="30">
        <f>'Raw Data'!E18*100</f>
        <v>17.654849769999998</v>
      </c>
      <c r="C14" s="30" t="str">
        <f>'Raw Data'!R18</f>
        <v xml:space="preserve"> </v>
      </c>
      <c r="D14" s="30" t="str">
        <f>'Raw Data'!S18</f>
        <v xml:space="preserve"> </v>
      </c>
      <c r="E14" s="30">
        <f>'Raw Data'!E38*100</f>
        <v>25.967926390000002</v>
      </c>
      <c r="F14" s="30" t="str">
        <f>'Raw Data'!R38</f>
        <v xml:space="preserve"> </v>
      </c>
      <c r="G14" s="30" t="str">
        <f>'Raw Data'!S38</f>
        <v xml:space="preserve"> </v>
      </c>
      <c r="H14" s="30">
        <f>'Raw Data'!E58*100</f>
        <v>22.254224610000001</v>
      </c>
      <c r="I14" s="30" t="str">
        <f>'Raw Data'!R58</f>
        <v xml:space="preserve"> </v>
      </c>
      <c r="J14" s="30" t="str">
        <f>'Raw Data'!S58</f>
        <v xml:space="preserve"> </v>
      </c>
      <c r="K14" s="30">
        <f>'Raw Data'!E78*100</f>
        <v>21.426482359999998</v>
      </c>
      <c r="L14" s="30" t="str">
        <f>'Raw Data'!R78</f>
        <v xml:space="preserve"> </v>
      </c>
      <c r="M14" s="30" t="str">
        <f>'Raw Data'!S78</f>
        <v xml:space="preserve"> </v>
      </c>
      <c r="N14" s="30">
        <f>'Raw Data'!E98*100</f>
        <v>29.455276349999998</v>
      </c>
      <c r="O14" s="30" t="str">
        <f>'Raw Data'!R98</f>
        <v xml:space="preserve"> </v>
      </c>
      <c r="P14" s="30" t="str">
        <f>'Raw Data'!S98</f>
        <v xml:space="preserve"> </v>
      </c>
      <c r="Q14" s="30">
        <f>'Raw Data'!E118*100</f>
        <v>23.875197060000001</v>
      </c>
      <c r="R14" s="30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5" t="s">
        <v>48</v>
      </c>
      <c r="B15" s="30">
        <f>'Raw Data'!E19*100</f>
        <v>17.396035260000001</v>
      </c>
      <c r="C15" s="30" t="str">
        <f>'Raw Data'!R19</f>
        <v xml:space="preserve"> </v>
      </c>
      <c r="D15" s="30" t="str">
        <f>'Raw Data'!S19</f>
        <v xml:space="preserve"> </v>
      </c>
      <c r="E15" s="30">
        <f>'Raw Data'!E39*100</f>
        <v>26.38602453</v>
      </c>
      <c r="F15" s="30" t="str">
        <f>'Raw Data'!R39</f>
        <v xml:space="preserve"> </v>
      </c>
      <c r="G15" s="30" t="str">
        <f>'Raw Data'!S39</f>
        <v xml:space="preserve"> </v>
      </c>
      <c r="H15" s="30">
        <f>'Raw Data'!E59*100</f>
        <v>21.091327060000001</v>
      </c>
      <c r="I15" s="30" t="str">
        <f>'Raw Data'!R59</f>
        <v xml:space="preserve"> </v>
      </c>
      <c r="J15" s="30" t="str">
        <f>'Raw Data'!S59</f>
        <v xml:space="preserve"> </v>
      </c>
      <c r="K15" s="30">
        <f>'Raw Data'!E79*100</f>
        <v>20.191074749999999</v>
      </c>
      <c r="L15" s="30" t="str">
        <f>'Raw Data'!R79</f>
        <v xml:space="preserve"> </v>
      </c>
      <c r="M15" s="30" t="str">
        <f>'Raw Data'!S79</f>
        <v xml:space="preserve"> </v>
      </c>
      <c r="N15" s="30">
        <f>'Raw Data'!E99*100</f>
        <v>22.69373607</v>
      </c>
      <c r="O15" s="30" t="str">
        <f>'Raw Data'!R99</f>
        <v xml:space="preserve"> </v>
      </c>
      <c r="P15" s="30" t="str">
        <f>'Raw Data'!S99</f>
        <v xml:space="preserve"> </v>
      </c>
      <c r="Q15" s="30">
        <f>'Raw Data'!E119*100</f>
        <v>23.33455717</v>
      </c>
      <c r="R15" s="30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5" t="s">
        <v>49</v>
      </c>
      <c r="B16" s="30">
        <f>'Raw Data'!E20*100</f>
        <v>16.60618324</v>
      </c>
      <c r="C16" s="30" t="str">
        <f>'Raw Data'!R20</f>
        <v xml:space="preserve"> </v>
      </c>
      <c r="D16" s="30" t="str">
        <f>'Raw Data'!S20</f>
        <v xml:space="preserve"> </v>
      </c>
      <c r="E16" s="30">
        <f>'Raw Data'!E40*100</f>
        <v>26.691712099999997</v>
      </c>
      <c r="F16" s="30" t="str">
        <f>'Raw Data'!R40</f>
        <v xml:space="preserve"> </v>
      </c>
      <c r="G16" s="30" t="str">
        <f>'Raw Data'!S40</f>
        <v xml:space="preserve"> </v>
      </c>
      <c r="H16" s="30">
        <f>'Raw Data'!E60*100</f>
        <v>21.139649840000001</v>
      </c>
      <c r="I16" s="30" t="str">
        <f>'Raw Data'!R60</f>
        <v xml:space="preserve"> </v>
      </c>
      <c r="J16" s="30" t="str">
        <f>'Raw Data'!S60</f>
        <v xml:space="preserve"> </v>
      </c>
      <c r="K16" s="30">
        <f>'Raw Data'!E80*100</f>
        <v>18.844929269999998</v>
      </c>
      <c r="L16" s="30" t="str">
        <f>'Raw Data'!R80</f>
        <v xml:space="preserve"> </v>
      </c>
      <c r="M16" s="30" t="str">
        <f>'Raw Data'!S80</f>
        <v xml:space="preserve"> </v>
      </c>
      <c r="N16" s="30">
        <f>'Raw Data'!E100*100</f>
        <v>19.191872150000002</v>
      </c>
      <c r="O16" s="30" t="str">
        <f>'Raw Data'!R100</f>
        <v xml:space="preserve"> </v>
      </c>
      <c r="P16" s="30" t="str">
        <f>'Raw Data'!S100</f>
        <v xml:space="preserve"> </v>
      </c>
      <c r="Q16" s="30">
        <f>'Raw Data'!E120*100</f>
        <v>23.00205193</v>
      </c>
      <c r="R16" s="30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5" t="s">
        <v>50</v>
      </c>
      <c r="B17" s="30">
        <f>'Raw Data'!E21*100</f>
        <v>16.998015110000001</v>
      </c>
      <c r="C17" s="30" t="str">
        <f>'Raw Data'!R21</f>
        <v xml:space="preserve"> </v>
      </c>
      <c r="D17" s="30" t="str">
        <f>'Raw Data'!S21</f>
        <v xml:space="preserve"> </v>
      </c>
      <c r="E17" s="30">
        <f>'Raw Data'!E41*100</f>
        <v>26.444522790000001</v>
      </c>
      <c r="F17" s="30" t="str">
        <f>'Raw Data'!R41</f>
        <v xml:space="preserve"> </v>
      </c>
      <c r="G17" s="30" t="str">
        <f>'Raw Data'!S41</f>
        <v xml:space="preserve"> </v>
      </c>
      <c r="H17" s="30">
        <f>'Raw Data'!E61*100</f>
        <v>21.60007405</v>
      </c>
      <c r="I17" s="30" t="str">
        <f>'Raw Data'!R61</f>
        <v xml:space="preserve"> </v>
      </c>
      <c r="J17" s="30" t="str">
        <f>'Raw Data'!S61</f>
        <v xml:space="preserve"> </v>
      </c>
      <c r="K17" s="30">
        <f>'Raw Data'!E81*100</f>
        <v>18.91398513</v>
      </c>
      <c r="L17" s="30" t="str">
        <f>'Raw Data'!R81</f>
        <v xml:space="preserve"> </v>
      </c>
      <c r="M17" s="30" t="str">
        <f>'Raw Data'!S81</f>
        <v xml:space="preserve"> </v>
      </c>
      <c r="N17" s="30">
        <f>'Raw Data'!E101*100</f>
        <v>19.145359209999999</v>
      </c>
      <c r="O17" s="30" t="str">
        <f>'Raw Data'!R101</f>
        <v xml:space="preserve"> </v>
      </c>
      <c r="P17" s="30" t="str">
        <f>'Raw Data'!S101</f>
        <v xml:space="preserve"> </v>
      </c>
      <c r="Q17" s="30">
        <f>'Raw Data'!E121*100</f>
        <v>22.810162300000002</v>
      </c>
      <c r="R17" s="30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5" t="s">
        <v>51</v>
      </c>
      <c r="B18" s="30">
        <f>'Raw Data'!E22*100</f>
        <v>17.03937655</v>
      </c>
      <c r="C18" s="30" t="str">
        <f>'Raw Data'!R22</f>
        <v xml:space="preserve"> </v>
      </c>
      <c r="D18" s="30" t="str">
        <f>'Raw Data'!S22</f>
        <v xml:space="preserve"> </v>
      </c>
      <c r="E18" s="30">
        <f>'Raw Data'!E42*100</f>
        <v>28.171929359999996</v>
      </c>
      <c r="F18" s="30" t="str">
        <f>'Raw Data'!R42</f>
        <v xml:space="preserve"> </v>
      </c>
      <c r="G18" s="30" t="str">
        <f>'Raw Data'!S42</f>
        <v xml:space="preserve"> </v>
      </c>
      <c r="H18" s="30">
        <f>'Raw Data'!E62*100</f>
        <v>22.08800866</v>
      </c>
      <c r="I18" s="30" t="str">
        <f>'Raw Data'!R62</f>
        <v xml:space="preserve"> </v>
      </c>
      <c r="J18" s="30" t="str">
        <f>'Raw Data'!S62</f>
        <v xml:space="preserve"> </v>
      </c>
      <c r="K18" s="30">
        <f>'Raw Data'!E82*100</f>
        <v>19.521524249999999</v>
      </c>
      <c r="L18" s="30" t="str">
        <f>'Raw Data'!R82</f>
        <v xml:space="preserve"> </v>
      </c>
      <c r="M18" s="30" t="str">
        <f>'Raw Data'!S82</f>
        <v xml:space="preserve"> </v>
      </c>
      <c r="N18" s="30">
        <f>'Raw Data'!E102*100</f>
        <v>18.48403841</v>
      </c>
      <c r="O18" s="30" t="str">
        <f>'Raw Data'!R102</f>
        <v xml:space="preserve"> </v>
      </c>
      <c r="P18" s="30" t="str">
        <f>'Raw Data'!S102</f>
        <v xml:space="preserve"> </v>
      </c>
      <c r="Q18" s="30">
        <f>'Raw Data'!E122*100</f>
        <v>24.047024669999999</v>
      </c>
      <c r="R18" s="30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5" t="s">
        <v>52</v>
      </c>
      <c r="B19" s="30">
        <f>'Raw Data'!E23*100</f>
        <v>18.529034899999999</v>
      </c>
      <c r="C19" s="30" t="str">
        <f>'Raw Data'!R23</f>
        <v xml:space="preserve"> </v>
      </c>
      <c r="D19" s="30" t="str">
        <f>'Raw Data'!S23</f>
        <v xml:space="preserve"> </v>
      </c>
      <c r="E19" s="30">
        <f>'Raw Data'!E43*100</f>
        <v>29.471714440000003</v>
      </c>
      <c r="F19" s="30" t="str">
        <f>'Raw Data'!R43</f>
        <v xml:space="preserve"> </v>
      </c>
      <c r="G19" s="30" t="str">
        <f>'Raw Data'!S43</f>
        <v xml:space="preserve"> </v>
      </c>
      <c r="H19" s="30">
        <f>'Raw Data'!E63*100</f>
        <v>22.8489912</v>
      </c>
      <c r="I19" s="30" t="str">
        <f>'Raw Data'!R63</f>
        <v xml:space="preserve"> </v>
      </c>
      <c r="J19" s="30" t="str">
        <f>'Raw Data'!S63</f>
        <v xml:space="preserve"> </v>
      </c>
      <c r="K19" s="30">
        <f>'Raw Data'!E83*100</f>
        <v>21.56506602</v>
      </c>
      <c r="L19" s="30" t="str">
        <f>'Raw Data'!R83</f>
        <v xml:space="preserve"> </v>
      </c>
      <c r="M19" s="30" t="str">
        <f>'Raw Data'!S83</f>
        <v xml:space="preserve"> </v>
      </c>
      <c r="N19" s="30">
        <f>'Raw Data'!E103*100</f>
        <v>18.522982299999999</v>
      </c>
      <c r="O19" s="30" t="str">
        <f>'Raw Data'!R103</f>
        <v xml:space="preserve"> </v>
      </c>
      <c r="P19" s="30" t="str">
        <f>'Raw Data'!S103</f>
        <v xml:space="preserve"> </v>
      </c>
      <c r="Q19" s="30">
        <f>'Raw Data'!E123*100</f>
        <v>25.281487169999998</v>
      </c>
      <c r="R19" s="30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5" t="s">
        <v>53</v>
      </c>
      <c r="B20" s="30">
        <f>'Raw Data'!E24*100</f>
        <v>21.076503989999999</v>
      </c>
      <c r="C20" s="30" t="str">
        <f>'Raw Data'!R24</f>
        <v xml:space="preserve"> </v>
      </c>
      <c r="D20" s="30" t="str">
        <f>'Raw Data'!S24</f>
        <v xml:space="preserve"> </v>
      </c>
      <c r="E20" s="30">
        <f>'Raw Data'!E44*100</f>
        <v>33.29072103</v>
      </c>
      <c r="F20" s="30" t="str">
        <f>'Raw Data'!R44</f>
        <v xml:space="preserve"> </v>
      </c>
      <c r="G20" s="30" t="str">
        <f>'Raw Data'!S44</f>
        <v xml:space="preserve"> </v>
      </c>
      <c r="H20" s="30">
        <f>'Raw Data'!E64*100</f>
        <v>25.811427120000001</v>
      </c>
      <c r="I20" s="30" t="str">
        <f>'Raw Data'!R64</f>
        <v xml:space="preserve"> </v>
      </c>
      <c r="J20" s="30" t="str">
        <f>'Raw Data'!S64</f>
        <v xml:space="preserve"> </v>
      </c>
      <c r="K20" s="30">
        <f>'Raw Data'!E84*100</f>
        <v>24.73211633</v>
      </c>
      <c r="L20" s="30" t="str">
        <f>'Raw Data'!R84</f>
        <v xml:space="preserve"> </v>
      </c>
      <c r="M20" s="30" t="str">
        <f>'Raw Data'!S84</f>
        <v xml:space="preserve"> </v>
      </c>
      <c r="N20" s="30">
        <f>'Raw Data'!E104*100</f>
        <v>21.663959380000001</v>
      </c>
      <c r="O20" s="30" t="str">
        <f>'Raw Data'!R104</f>
        <v xml:space="preserve"> </v>
      </c>
      <c r="P20" s="30" t="str">
        <f>'Raw Data'!S104</f>
        <v xml:space="preserve"> </v>
      </c>
      <c r="Q20" s="30">
        <f>'Raw Data'!E124*100</f>
        <v>28.527470900000001</v>
      </c>
      <c r="R20" s="30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5" t="s">
        <v>54</v>
      </c>
      <c r="B21" s="30">
        <f>'Raw Data'!E25*100</f>
        <v>24.630954110000001</v>
      </c>
      <c r="C21" s="30" t="str">
        <f>'Raw Data'!R25</f>
        <v xml:space="preserve"> </v>
      </c>
      <c r="D21" s="30" t="str">
        <f>'Raw Data'!S25</f>
        <v xml:space="preserve"> </v>
      </c>
      <c r="E21" s="30">
        <f>'Raw Data'!E45*100</f>
        <v>39.836892339999999</v>
      </c>
      <c r="F21" s="30" t="str">
        <f>'Raw Data'!R45</f>
        <v xml:space="preserve"> </v>
      </c>
      <c r="G21" s="30" t="str">
        <f>'Raw Data'!S45</f>
        <v xml:space="preserve"> </v>
      </c>
      <c r="H21" s="30">
        <f>'Raw Data'!E65*100</f>
        <v>29.860472609999999</v>
      </c>
      <c r="I21" s="30" t="str">
        <f>'Raw Data'!R65</f>
        <v xml:space="preserve"> </v>
      </c>
      <c r="J21" s="30" t="str">
        <f>'Raw Data'!S65</f>
        <v xml:space="preserve"> </v>
      </c>
      <c r="K21" s="30">
        <f>'Raw Data'!E85*100</f>
        <v>27.77026481</v>
      </c>
      <c r="L21" s="30" t="str">
        <f>'Raw Data'!R85</f>
        <v xml:space="preserve"> </v>
      </c>
      <c r="M21" s="30" t="str">
        <f>'Raw Data'!S85</f>
        <v xml:space="preserve"> </v>
      </c>
      <c r="N21" s="30">
        <f>'Raw Data'!E105*100</f>
        <v>24.031805370000001</v>
      </c>
      <c r="O21" s="30" t="str">
        <f>'Raw Data'!R105</f>
        <v xml:space="preserve"> </v>
      </c>
      <c r="P21" s="30" t="str">
        <f>'Raw Data'!S105</f>
        <v xml:space="preserve"> </v>
      </c>
      <c r="Q21" s="30">
        <f>'Raw Data'!E125*100</f>
        <v>33.577569830000002</v>
      </c>
      <c r="R21" s="30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5" t="s">
        <v>55</v>
      </c>
      <c r="B22" s="30">
        <f>'Raw Data'!E26*100</f>
        <v>21.17780007</v>
      </c>
      <c r="C22" s="30" t="str">
        <f>'Raw Data'!R26</f>
        <v xml:space="preserve"> </v>
      </c>
      <c r="D22" s="30" t="str">
        <f>'Raw Data'!S26</f>
        <v xml:space="preserve"> </v>
      </c>
      <c r="E22" s="30">
        <f>'Raw Data'!E46*100</f>
        <v>33.789411909999998</v>
      </c>
      <c r="F22" s="30" t="str">
        <f>'Raw Data'!R46</f>
        <v xml:space="preserve"> </v>
      </c>
      <c r="G22" s="30" t="str">
        <f>'Raw Data'!S46</f>
        <v xml:space="preserve"> </v>
      </c>
      <c r="H22" s="30">
        <f>'Raw Data'!E66*100</f>
        <v>24.218208879999999</v>
      </c>
      <c r="I22" s="30" t="str">
        <f>'Raw Data'!R66</f>
        <v xml:space="preserve"> </v>
      </c>
      <c r="J22" s="30" t="str">
        <f>'Raw Data'!S66</f>
        <v xml:space="preserve"> </v>
      </c>
      <c r="K22" s="30">
        <f>'Raw Data'!E86*100</f>
        <v>22.626431189999998</v>
      </c>
      <c r="L22" s="30" t="str">
        <f>'Raw Data'!R86</f>
        <v xml:space="preserve"> </v>
      </c>
      <c r="M22" s="30" t="str">
        <f>'Raw Data'!S86</f>
        <v xml:space="preserve"> </v>
      </c>
      <c r="N22" s="30">
        <f>'Raw Data'!E106*100</f>
        <v>20.2427785</v>
      </c>
      <c r="O22" s="30" t="str">
        <f>'Raw Data'!R106</f>
        <v xml:space="preserve"> </v>
      </c>
      <c r="P22" s="30" t="str">
        <f>'Raw Data'!S106</f>
        <v xml:space="preserve"> </v>
      </c>
      <c r="Q22" s="30">
        <f>'Raw Data'!E126*100</f>
        <v>28.275268310000001</v>
      </c>
      <c r="R22" s="30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5" t="s">
        <v>56</v>
      </c>
      <c r="B23" s="30">
        <f>'Raw Data'!E27*100</f>
        <v>19.38746325</v>
      </c>
      <c r="C23" s="30" t="str">
        <f>'Raw Data'!R27</f>
        <v xml:space="preserve"> </v>
      </c>
      <c r="D23" s="30" t="str">
        <f>'Raw Data'!S27</f>
        <v xml:space="preserve"> </v>
      </c>
      <c r="E23" s="30">
        <f>'Raw Data'!E47*100</f>
        <v>31.567272379999999</v>
      </c>
      <c r="F23" s="30" t="str">
        <f>'Raw Data'!R47</f>
        <v xml:space="preserve"> </v>
      </c>
      <c r="G23" s="30" t="str">
        <f>'Raw Data'!S47</f>
        <v xml:space="preserve"> </v>
      </c>
      <c r="H23" s="30">
        <f>'Raw Data'!E67*100</f>
        <v>22.654694899999999</v>
      </c>
      <c r="I23" s="30" t="str">
        <f>'Raw Data'!R67</f>
        <v xml:space="preserve"> </v>
      </c>
      <c r="J23" s="30" t="str">
        <f>'Raw Data'!S67</f>
        <v xml:space="preserve"> </v>
      </c>
      <c r="K23" s="30">
        <f>'Raw Data'!E87*100</f>
        <v>21.68010829</v>
      </c>
      <c r="L23" s="30" t="str">
        <f>'Raw Data'!R87</f>
        <v xml:space="preserve"> </v>
      </c>
      <c r="M23" s="30" t="str">
        <f>'Raw Data'!S87</f>
        <v xml:space="preserve"> </v>
      </c>
      <c r="N23" s="30">
        <f>'Raw Data'!E107*100</f>
        <v>16.291831630000001</v>
      </c>
      <c r="O23" s="30" t="str">
        <f>'Raw Data'!R107</f>
        <v xml:space="preserve"> </v>
      </c>
      <c r="P23" s="30" t="str">
        <f>'Raw Data'!S107</f>
        <v xml:space="preserve"> </v>
      </c>
      <c r="Q23" s="30">
        <f>'Raw Data'!E127*100</f>
        <v>26.343893410000003</v>
      </c>
      <c r="R23" s="30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F20" sqref="F20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22658</v>
      </c>
      <c r="D8" s="40">
        <v>157152</v>
      </c>
      <c r="E8" s="42">
        <v>0.1527893867</v>
      </c>
      <c r="F8" s="43">
        <v>0.12693264909999999</v>
      </c>
      <c r="G8" s="43">
        <v>0.18391325529999999</v>
      </c>
      <c r="H8" s="44">
        <v>8.4689839999999995E-9</v>
      </c>
      <c r="I8" s="45">
        <v>0.14417888409999999</v>
      </c>
      <c r="J8" s="43">
        <v>0.14231373050000001</v>
      </c>
      <c r="K8" s="43">
        <v>0.1460684823</v>
      </c>
      <c r="L8" s="44">
        <v>0.5799802798</v>
      </c>
      <c r="M8" s="44">
        <v>0.481829497</v>
      </c>
      <c r="N8" s="44">
        <v>0.69812480789999998</v>
      </c>
      <c r="O8" s="44">
        <v>1.1379999999999999</v>
      </c>
      <c r="P8" s="44">
        <v>1.0633999999999999</v>
      </c>
      <c r="Q8" s="44">
        <v>1.2179</v>
      </c>
      <c r="R8" s="40" t="s">
        <v>33</v>
      </c>
      <c r="S8" s="40" t="s">
        <v>34</v>
      </c>
      <c r="AD8" s="25"/>
    </row>
    <row r="9" spans="1:30" x14ac:dyDescent="0.25">
      <c r="A9" s="5" t="s">
        <v>1</v>
      </c>
      <c r="B9" s="36">
        <v>2004</v>
      </c>
      <c r="C9" s="37">
        <v>25383</v>
      </c>
      <c r="D9" s="36">
        <v>159515</v>
      </c>
      <c r="E9" s="46">
        <v>0.18352041099999999</v>
      </c>
      <c r="F9" s="47">
        <v>0.15251153570000001</v>
      </c>
      <c r="G9" s="47">
        <v>0.22083405750000001</v>
      </c>
      <c r="H9" s="48">
        <v>1.2915849999999999E-4</v>
      </c>
      <c r="I9" s="49">
        <v>0.15912610099999999</v>
      </c>
      <c r="J9" s="47">
        <v>0.1571805195</v>
      </c>
      <c r="K9" s="47">
        <v>0.16109576489999999</v>
      </c>
      <c r="L9" s="48">
        <v>0.69663359219999998</v>
      </c>
      <c r="M9" s="48">
        <v>0.57892557239999998</v>
      </c>
      <c r="N9" s="48">
        <v>0.83827418399999998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6"/>
    </row>
    <row r="10" spans="1:30" x14ac:dyDescent="0.25">
      <c r="A10" s="5" t="s">
        <v>1</v>
      </c>
      <c r="B10" s="36">
        <v>2005</v>
      </c>
      <c r="C10" s="37">
        <v>26339</v>
      </c>
      <c r="D10" s="36">
        <v>161858</v>
      </c>
      <c r="E10" s="46">
        <v>0.1816288949</v>
      </c>
      <c r="F10" s="47">
        <v>0.15095898569999999</v>
      </c>
      <c r="G10" s="47">
        <v>0.21852992260000001</v>
      </c>
      <c r="H10" s="48">
        <v>8.1312199999999997E-5</v>
      </c>
      <c r="I10" s="49">
        <v>0.16272905879999999</v>
      </c>
      <c r="J10" s="47">
        <v>0.1607756471</v>
      </c>
      <c r="K10" s="47">
        <v>0.16470620429999999</v>
      </c>
      <c r="L10" s="48">
        <v>0.68945349919999999</v>
      </c>
      <c r="M10" s="48">
        <v>0.57303217630000003</v>
      </c>
      <c r="N10" s="48">
        <v>0.82952781210000004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6"/>
    </row>
    <row r="11" spans="1:30" x14ac:dyDescent="0.25">
      <c r="A11" s="5" t="s">
        <v>1</v>
      </c>
      <c r="B11" s="36">
        <v>2006</v>
      </c>
      <c r="C11" s="37">
        <v>24746</v>
      </c>
      <c r="D11" s="36">
        <v>164321</v>
      </c>
      <c r="E11" s="46">
        <v>0.1686728304</v>
      </c>
      <c r="F11" s="47">
        <v>0.14018392590000001</v>
      </c>
      <c r="G11" s="47">
        <v>0.20295139779999999</v>
      </c>
      <c r="H11" s="48">
        <v>2.3183926999999999E-6</v>
      </c>
      <c r="I11" s="49">
        <v>0.15059548079999999</v>
      </c>
      <c r="J11" s="47">
        <v>0.14873079859999999</v>
      </c>
      <c r="K11" s="47">
        <v>0.15248354110000001</v>
      </c>
      <c r="L11" s="48">
        <v>0.64027297630000002</v>
      </c>
      <c r="M11" s="48">
        <v>0.53213062990000004</v>
      </c>
      <c r="N11" s="48">
        <v>0.77039257120000004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6"/>
    </row>
    <row r="12" spans="1:30" x14ac:dyDescent="0.25">
      <c r="A12" s="5" t="s">
        <v>1</v>
      </c>
      <c r="B12" s="36">
        <v>2007</v>
      </c>
      <c r="C12" s="37">
        <v>24340</v>
      </c>
      <c r="D12" s="36">
        <v>168168</v>
      </c>
      <c r="E12" s="46">
        <v>0.1594625854</v>
      </c>
      <c r="F12" s="47">
        <v>0.1325444901</v>
      </c>
      <c r="G12" s="47">
        <v>0.19184740250000001</v>
      </c>
      <c r="H12" s="48">
        <v>1.0282718E-7</v>
      </c>
      <c r="I12" s="49">
        <v>0.14473621619999999</v>
      </c>
      <c r="J12" s="47">
        <v>0.1429292922</v>
      </c>
      <c r="K12" s="47">
        <v>0.1465659835</v>
      </c>
      <c r="L12" s="48">
        <v>0.60531138230000003</v>
      </c>
      <c r="M12" s="48">
        <v>0.50313174289999996</v>
      </c>
      <c r="N12" s="48">
        <v>0.72824240330000001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6"/>
    </row>
    <row r="13" spans="1:30" x14ac:dyDescent="0.25">
      <c r="A13" s="5" t="s">
        <v>1</v>
      </c>
      <c r="B13" s="36">
        <v>2008</v>
      </c>
      <c r="C13" s="37">
        <v>23739</v>
      </c>
      <c r="D13" s="36">
        <v>171826</v>
      </c>
      <c r="E13" s="46">
        <v>0.1543468311</v>
      </c>
      <c r="F13" s="47">
        <v>0.12825547009999999</v>
      </c>
      <c r="G13" s="47">
        <v>0.1857460292</v>
      </c>
      <c r="H13" s="48">
        <v>1.5268001999999999E-8</v>
      </c>
      <c r="I13" s="49">
        <v>0.13815720549999999</v>
      </c>
      <c r="J13" s="47">
        <v>0.13641085650000001</v>
      </c>
      <c r="K13" s="47">
        <v>0.13992591160000001</v>
      </c>
      <c r="L13" s="48">
        <v>0.58589225499999997</v>
      </c>
      <c r="M13" s="48">
        <v>0.48685085410000001</v>
      </c>
      <c r="N13" s="48">
        <v>0.70508191890000005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6"/>
    </row>
    <row r="14" spans="1:30" x14ac:dyDescent="0.25">
      <c r="A14" s="5" t="s">
        <v>1</v>
      </c>
      <c r="B14" s="36">
        <v>2009</v>
      </c>
      <c r="C14" s="37">
        <v>53049</v>
      </c>
      <c r="D14" s="36">
        <v>174654</v>
      </c>
      <c r="E14" s="46">
        <v>0.33506145479999999</v>
      </c>
      <c r="F14" s="47">
        <v>0.27875088720000002</v>
      </c>
      <c r="G14" s="47">
        <v>0.4027473405</v>
      </c>
      <c r="H14" s="48">
        <v>1.0413644E-2</v>
      </c>
      <c r="I14" s="49">
        <v>0.30373767559999998</v>
      </c>
      <c r="J14" s="47">
        <v>0.30116395369999999</v>
      </c>
      <c r="K14" s="47">
        <v>0.30633339240000002</v>
      </c>
      <c r="L14" s="48">
        <v>1.2718752297</v>
      </c>
      <c r="M14" s="48">
        <v>1.0581233490999999</v>
      </c>
      <c r="N14" s="48">
        <v>1.5288072049000001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6"/>
    </row>
    <row r="15" spans="1:30" x14ac:dyDescent="0.25">
      <c r="A15" s="5" t="s">
        <v>1</v>
      </c>
      <c r="B15" s="36">
        <v>2010</v>
      </c>
      <c r="C15" s="37">
        <v>25373</v>
      </c>
      <c r="D15" s="36">
        <v>177704</v>
      </c>
      <c r="E15" s="46">
        <v>0.15760545449999999</v>
      </c>
      <c r="F15" s="47">
        <v>0.1309830525</v>
      </c>
      <c r="G15" s="47">
        <v>0.18963887930000001</v>
      </c>
      <c r="H15" s="48">
        <v>5.2733723000000002E-8</v>
      </c>
      <c r="I15" s="49">
        <v>0.14278237969999999</v>
      </c>
      <c r="J15" s="47">
        <v>0.1410362855</v>
      </c>
      <c r="K15" s="47">
        <v>0.14455009129999999</v>
      </c>
      <c r="L15" s="48">
        <v>0.59826181369999998</v>
      </c>
      <c r="M15" s="48">
        <v>0.49720460999999999</v>
      </c>
      <c r="N15" s="48">
        <v>0.71985896839999997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6"/>
    </row>
    <row r="16" spans="1:30" x14ac:dyDescent="0.25">
      <c r="A16" s="5" t="s">
        <v>1</v>
      </c>
      <c r="B16" s="36">
        <v>2011</v>
      </c>
      <c r="C16" s="37">
        <v>25470</v>
      </c>
      <c r="D16" s="36">
        <v>181053</v>
      </c>
      <c r="E16" s="46">
        <v>0.15485573729999999</v>
      </c>
      <c r="F16" s="47">
        <v>0.12866350090000001</v>
      </c>
      <c r="G16" s="47">
        <v>0.18637996940000001</v>
      </c>
      <c r="H16" s="48">
        <v>1.9075669999999999E-8</v>
      </c>
      <c r="I16" s="49">
        <v>0.1406770393</v>
      </c>
      <c r="J16" s="47">
        <v>0.1389599504</v>
      </c>
      <c r="K16" s="47">
        <v>0.14241534580000001</v>
      </c>
      <c r="L16" s="48">
        <v>0.58782403530000005</v>
      </c>
      <c r="M16" s="48">
        <v>0.48839971729999998</v>
      </c>
      <c r="N16" s="48">
        <v>0.70748832189999999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6"/>
    </row>
    <row r="17" spans="1:30" x14ac:dyDescent="0.25">
      <c r="A17" s="5" t="s">
        <v>1</v>
      </c>
      <c r="B17" s="36">
        <v>2012</v>
      </c>
      <c r="C17" s="37">
        <v>26449</v>
      </c>
      <c r="D17" s="36">
        <v>184853</v>
      </c>
      <c r="E17" s="46">
        <v>0.1594047311</v>
      </c>
      <c r="F17" s="47">
        <v>0.1324516802</v>
      </c>
      <c r="G17" s="47">
        <v>0.19184255159999999</v>
      </c>
      <c r="H17" s="48">
        <v>1.0619197E-7</v>
      </c>
      <c r="I17" s="49">
        <v>0.1430812592</v>
      </c>
      <c r="J17" s="47">
        <v>0.141367255</v>
      </c>
      <c r="K17" s="47">
        <v>0.14481604479999999</v>
      </c>
      <c r="L17" s="48">
        <v>0.60509177059999997</v>
      </c>
      <c r="M17" s="48">
        <v>0.50277944149999998</v>
      </c>
      <c r="N17" s="48">
        <v>0.72822398970000002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6"/>
    </row>
    <row r="18" spans="1:30" x14ac:dyDescent="0.25">
      <c r="A18" s="5" t="s">
        <v>1</v>
      </c>
      <c r="B18" s="36">
        <v>2013</v>
      </c>
      <c r="C18" s="37">
        <v>30410</v>
      </c>
      <c r="D18" s="36">
        <v>188833</v>
      </c>
      <c r="E18" s="46">
        <v>0.1765484977</v>
      </c>
      <c r="F18" s="47">
        <v>0.1467795486</v>
      </c>
      <c r="G18" s="47">
        <v>0.21235500669999999</v>
      </c>
      <c r="H18" s="48">
        <v>2.1580899999999999E-5</v>
      </c>
      <c r="I18" s="49">
        <v>0.16104176710000001</v>
      </c>
      <c r="J18" s="47">
        <v>0.15924190129999999</v>
      </c>
      <c r="K18" s="47">
        <v>0.16286197620000001</v>
      </c>
      <c r="L18" s="48">
        <v>0.67016858479999997</v>
      </c>
      <c r="M18" s="48">
        <v>0.55716725820000002</v>
      </c>
      <c r="N18" s="48">
        <v>0.80608816380000003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6"/>
    </row>
    <row r="19" spans="1:30" x14ac:dyDescent="0.25">
      <c r="A19" s="5" t="s">
        <v>1</v>
      </c>
      <c r="B19" s="36">
        <v>2014</v>
      </c>
      <c r="C19" s="37">
        <v>30617</v>
      </c>
      <c r="D19" s="36">
        <v>192048</v>
      </c>
      <c r="E19" s="46">
        <v>0.17396035260000001</v>
      </c>
      <c r="F19" s="47">
        <v>0.1446305856</v>
      </c>
      <c r="G19" s="47">
        <v>0.20923792960000001</v>
      </c>
      <c r="H19" s="48">
        <v>1.0574700000000001E-5</v>
      </c>
      <c r="I19" s="49">
        <v>0.15942368570000001</v>
      </c>
      <c r="J19" s="47">
        <v>0.15764790410000001</v>
      </c>
      <c r="K19" s="47">
        <v>0.16121947019999999</v>
      </c>
      <c r="L19" s="48">
        <v>0.66034412570000001</v>
      </c>
      <c r="M19" s="48">
        <v>0.54900991030000001</v>
      </c>
      <c r="N19" s="48">
        <v>0.79425590710000005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6"/>
    </row>
    <row r="20" spans="1:30" x14ac:dyDescent="0.25">
      <c r="A20" s="5" t="s">
        <v>1</v>
      </c>
      <c r="B20" s="36">
        <v>2015</v>
      </c>
      <c r="C20" s="37">
        <v>29536</v>
      </c>
      <c r="D20" s="36">
        <v>195439</v>
      </c>
      <c r="E20" s="46">
        <v>0.1660618324</v>
      </c>
      <c r="F20" s="47">
        <v>0.13806881679999999</v>
      </c>
      <c r="G20" s="47">
        <v>0.19973034340000001</v>
      </c>
      <c r="H20" s="48">
        <v>9.6184334999999996E-7</v>
      </c>
      <c r="I20" s="49">
        <v>0.15112643840000001</v>
      </c>
      <c r="J20" s="47">
        <v>0.14941272329999999</v>
      </c>
      <c r="K20" s="47">
        <v>0.15285980930000001</v>
      </c>
      <c r="L20" s="48">
        <v>0.63036176860000004</v>
      </c>
      <c r="M20" s="48">
        <v>0.52410178949999997</v>
      </c>
      <c r="N20" s="48">
        <v>0.75816562210000005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6"/>
    </row>
    <row r="21" spans="1:30" x14ac:dyDescent="0.25">
      <c r="A21" s="5" t="s">
        <v>1</v>
      </c>
      <c r="B21" s="36">
        <v>2016</v>
      </c>
      <c r="C21" s="37">
        <v>30912</v>
      </c>
      <c r="D21" s="36">
        <v>198809</v>
      </c>
      <c r="E21" s="46">
        <v>0.1699801511</v>
      </c>
      <c r="F21" s="47">
        <v>0.1413375908</v>
      </c>
      <c r="G21" s="47">
        <v>0.2044272271</v>
      </c>
      <c r="H21" s="48">
        <v>3.2612173999999998E-6</v>
      </c>
      <c r="I21" s="49">
        <v>0.15548591859999999</v>
      </c>
      <c r="J21" s="47">
        <v>0.15376223659999999</v>
      </c>
      <c r="K21" s="47">
        <v>0.15722892329999999</v>
      </c>
      <c r="L21" s="48">
        <v>0.64523549530000002</v>
      </c>
      <c r="M21" s="48">
        <v>0.53650987969999997</v>
      </c>
      <c r="N21" s="48">
        <v>0.77599473959999998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6"/>
    </row>
    <row r="22" spans="1:30" x14ac:dyDescent="0.25">
      <c r="A22" s="5" t="s">
        <v>1</v>
      </c>
      <c r="B22" s="36">
        <v>2017</v>
      </c>
      <c r="C22" s="37">
        <v>32057</v>
      </c>
      <c r="D22" s="36">
        <v>202343</v>
      </c>
      <c r="E22" s="46">
        <v>0.17039376549999999</v>
      </c>
      <c r="F22" s="47">
        <v>0.1417033607</v>
      </c>
      <c r="G22" s="47">
        <v>0.20489306090000001</v>
      </c>
      <c r="H22" s="48">
        <v>3.6267557E-6</v>
      </c>
      <c r="I22" s="49">
        <v>0.1584290042</v>
      </c>
      <c r="J22" s="47">
        <v>0.1567041736</v>
      </c>
      <c r="K22" s="47">
        <v>0.16017281990000001</v>
      </c>
      <c r="L22" s="48">
        <v>0.64680555319999999</v>
      </c>
      <c r="M22" s="48">
        <v>0.53789832250000003</v>
      </c>
      <c r="N22" s="48">
        <v>0.77776301969999995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6"/>
    </row>
    <row r="23" spans="1:30" x14ac:dyDescent="0.25">
      <c r="A23" s="5" t="s">
        <v>1</v>
      </c>
      <c r="B23" s="36">
        <v>2018</v>
      </c>
      <c r="C23" s="37">
        <v>34730</v>
      </c>
      <c r="D23" s="36">
        <v>205549</v>
      </c>
      <c r="E23" s="46">
        <v>0.18529034899999999</v>
      </c>
      <c r="F23" s="47">
        <v>0.1540911781</v>
      </c>
      <c r="G23" s="47">
        <v>0.222806483</v>
      </c>
      <c r="H23" s="48">
        <v>1.835168E-4</v>
      </c>
      <c r="I23" s="49">
        <v>0.16896214530000001</v>
      </c>
      <c r="J23" s="47">
        <v>0.1671944665</v>
      </c>
      <c r="K23" s="47">
        <v>0.17074851299999999</v>
      </c>
      <c r="L23" s="48">
        <v>0.70335218170000002</v>
      </c>
      <c r="M23" s="48">
        <v>0.58492180979999997</v>
      </c>
      <c r="N23" s="48">
        <v>0.84576140470000005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40644</v>
      </c>
      <c r="D24" s="36">
        <v>209501</v>
      </c>
      <c r="E24" s="46">
        <v>0.21076503990000001</v>
      </c>
      <c r="F24" s="47">
        <v>0.1753128337</v>
      </c>
      <c r="G24" s="47">
        <v>0.25338648130000002</v>
      </c>
      <c r="H24" s="48">
        <v>1.7596577200000001E-2</v>
      </c>
      <c r="I24" s="49">
        <v>0.1940038472</v>
      </c>
      <c r="J24" s="47">
        <v>0.19212690530000001</v>
      </c>
      <c r="K24" s="47">
        <v>0.1958991256</v>
      </c>
      <c r="L24" s="48">
        <v>0.80005273570000002</v>
      </c>
      <c r="M24" s="48">
        <v>0.6654780709</v>
      </c>
      <c r="N24" s="48">
        <v>0.96184143089999996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50927</v>
      </c>
      <c r="D25" s="36">
        <v>212879</v>
      </c>
      <c r="E25" s="46">
        <v>0.2463095411</v>
      </c>
      <c r="F25" s="47">
        <v>0.20493139129999999</v>
      </c>
      <c r="G25" s="47">
        <v>0.29604244460000001</v>
      </c>
      <c r="H25" s="48">
        <v>0.4736855492</v>
      </c>
      <c r="I25" s="49">
        <v>0.23922979720000001</v>
      </c>
      <c r="J25" s="47">
        <v>0.23716106279999999</v>
      </c>
      <c r="K25" s="47">
        <v>0.241316577</v>
      </c>
      <c r="L25" s="48">
        <v>0.93497774720000004</v>
      </c>
      <c r="M25" s="48">
        <v>0.77790851979999998</v>
      </c>
      <c r="N25" s="48">
        <v>1.1237611693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44366</v>
      </c>
      <c r="D26" s="36">
        <v>218381</v>
      </c>
      <c r="E26" s="46">
        <v>0.2117780007</v>
      </c>
      <c r="F26" s="47">
        <v>0.17616474879999999</v>
      </c>
      <c r="G26" s="47">
        <v>0.2545907845</v>
      </c>
      <c r="H26" s="48">
        <v>2.01445718E-2</v>
      </c>
      <c r="I26" s="49">
        <v>0.2031586997</v>
      </c>
      <c r="J26" s="47">
        <v>0.2012770475</v>
      </c>
      <c r="K26" s="47">
        <v>0.2050579427</v>
      </c>
      <c r="L26" s="48">
        <v>0.80389788029999998</v>
      </c>
      <c r="M26" s="48">
        <v>0.66871189470000003</v>
      </c>
      <c r="N26" s="48">
        <v>0.96641290069999997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41042</v>
      </c>
      <c r="D27" s="36">
        <v>222889</v>
      </c>
      <c r="E27" s="46">
        <v>0.1938746325</v>
      </c>
      <c r="F27" s="47">
        <v>0.16122908159999999</v>
      </c>
      <c r="G27" s="47">
        <v>0.23313023159999999</v>
      </c>
      <c r="H27" s="48">
        <v>1.1173744000000001E-3</v>
      </c>
      <c r="I27" s="49">
        <v>0.18413649839999999</v>
      </c>
      <c r="J27" s="47">
        <v>0.18236363780000001</v>
      </c>
      <c r="K27" s="47">
        <v>0.185926594</v>
      </c>
      <c r="L27" s="48">
        <v>0.73593765909999997</v>
      </c>
      <c r="M27" s="48">
        <v>0.61201690679999998</v>
      </c>
      <c r="N27" s="48">
        <v>0.88494979819999997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115161</v>
      </c>
      <c r="D28" s="40">
        <v>657980</v>
      </c>
      <c r="E28" s="42">
        <v>0.16767313280000001</v>
      </c>
      <c r="F28" s="43">
        <v>0.13948358520000001</v>
      </c>
      <c r="G28" s="43">
        <v>0.20155977089999999</v>
      </c>
      <c r="H28" s="44">
        <v>1.5032672000000001E-6</v>
      </c>
      <c r="I28" s="45">
        <v>0.1750220371</v>
      </c>
      <c r="J28" s="43">
        <v>0.17401409740000001</v>
      </c>
      <c r="K28" s="43">
        <v>0.1760358152</v>
      </c>
      <c r="L28" s="44">
        <v>0.63647817819999997</v>
      </c>
      <c r="M28" s="44">
        <v>0.52947217400000002</v>
      </c>
      <c r="N28" s="44">
        <v>0.76511003060000005</v>
      </c>
      <c r="O28" s="44">
        <v>1.4314</v>
      </c>
      <c r="P28" s="44">
        <v>1.3384</v>
      </c>
      <c r="Q28" s="44">
        <v>1.5308999999999999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128301</v>
      </c>
      <c r="D29" s="36">
        <v>660390</v>
      </c>
      <c r="E29" s="46">
        <v>0.22752347170000001</v>
      </c>
      <c r="F29" s="47">
        <v>0.18933546409999999</v>
      </c>
      <c r="G29" s="47">
        <v>0.27341380770000001</v>
      </c>
      <c r="H29" s="48">
        <v>0.1179327483</v>
      </c>
      <c r="I29" s="49">
        <v>0.1942806523</v>
      </c>
      <c r="J29" s="47">
        <v>0.1932204837</v>
      </c>
      <c r="K29" s="47">
        <v>0.19534663799999999</v>
      </c>
      <c r="L29" s="48">
        <v>0.86366683990000004</v>
      </c>
      <c r="M29" s="48">
        <v>0.71870722060000003</v>
      </c>
      <c r="N29" s="48">
        <v>1.0378640827000001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140551</v>
      </c>
      <c r="D30" s="36">
        <v>662030</v>
      </c>
      <c r="E30" s="46">
        <v>0.23719159819999999</v>
      </c>
      <c r="F30" s="47">
        <v>0.19737877500000001</v>
      </c>
      <c r="G30" s="47">
        <v>0.28503497529999999</v>
      </c>
      <c r="H30" s="48">
        <v>0.26291815289999998</v>
      </c>
      <c r="I30" s="49">
        <v>0.21230306779999999</v>
      </c>
      <c r="J30" s="47">
        <v>0.21119605499999999</v>
      </c>
      <c r="K30" s="47">
        <v>0.21341588319999999</v>
      </c>
      <c r="L30" s="48">
        <v>0.90036652699999997</v>
      </c>
      <c r="M30" s="48">
        <v>0.74923919510000003</v>
      </c>
      <c r="N30" s="48">
        <v>1.0819774088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132722</v>
      </c>
      <c r="D31" s="36">
        <v>664989</v>
      </c>
      <c r="E31" s="46">
        <v>0.2206804852</v>
      </c>
      <c r="F31" s="47">
        <v>0.18364353789999999</v>
      </c>
      <c r="G31" s="47">
        <v>0.26518698730000001</v>
      </c>
      <c r="H31" s="48">
        <v>5.8837119E-2</v>
      </c>
      <c r="I31" s="49">
        <v>0.19958525630000001</v>
      </c>
      <c r="J31" s="47">
        <v>0.1985143848</v>
      </c>
      <c r="K31" s="47">
        <v>0.2006619046</v>
      </c>
      <c r="L31" s="48">
        <v>0.83769123180000005</v>
      </c>
      <c r="M31" s="48">
        <v>0.69710097540000004</v>
      </c>
      <c r="N31" s="48">
        <v>1.0066355156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132536</v>
      </c>
      <c r="D32" s="36">
        <v>672003</v>
      </c>
      <c r="E32" s="46">
        <v>0.21162869710000001</v>
      </c>
      <c r="F32" s="47">
        <v>0.1761220527</v>
      </c>
      <c r="G32" s="47">
        <v>0.25429356930000002</v>
      </c>
      <c r="H32" s="48">
        <v>1.9437796600000001E-2</v>
      </c>
      <c r="I32" s="49">
        <v>0.19722530999999999</v>
      </c>
      <c r="J32" s="47">
        <v>0.19616636039999999</v>
      </c>
      <c r="K32" s="47">
        <v>0.19828997600000001</v>
      </c>
      <c r="L32" s="48">
        <v>0.80333113160000003</v>
      </c>
      <c r="M32" s="48">
        <v>0.66854982289999998</v>
      </c>
      <c r="N32" s="48">
        <v>0.96528468779999999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127930</v>
      </c>
      <c r="D33" s="36">
        <v>677339</v>
      </c>
      <c r="E33" s="46">
        <v>0.20554370590000001</v>
      </c>
      <c r="F33" s="47">
        <v>0.1710573195</v>
      </c>
      <c r="G33" s="47">
        <v>0.2469827959</v>
      </c>
      <c r="H33" s="48">
        <v>8.0893015999999995E-3</v>
      </c>
      <c r="I33" s="49">
        <v>0.1888714514</v>
      </c>
      <c r="J33" s="47">
        <v>0.18783931079999999</v>
      </c>
      <c r="K33" s="47">
        <v>0.18990926329999999</v>
      </c>
      <c r="L33" s="48">
        <v>0.78023283310000002</v>
      </c>
      <c r="M33" s="48">
        <v>0.64932436849999997</v>
      </c>
      <c r="N33" s="48">
        <v>0.93753338590000002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282459</v>
      </c>
      <c r="D34" s="36">
        <v>687956</v>
      </c>
      <c r="E34" s="46">
        <v>0.45528218710000001</v>
      </c>
      <c r="F34" s="47">
        <v>0.37899814659999997</v>
      </c>
      <c r="G34" s="47">
        <v>0.54692053730000001</v>
      </c>
      <c r="H34" s="48">
        <v>5.0003278000000004E-9</v>
      </c>
      <c r="I34" s="49">
        <v>0.4105771299</v>
      </c>
      <c r="J34" s="47">
        <v>0.40906578160000001</v>
      </c>
      <c r="K34" s="47">
        <v>0.4120940622</v>
      </c>
      <c r="L34" s="48">
        <v>1.7282266522</v>
      </c>
      <c r="M34" s="48">
        <v>1.4386565442000001</v>
      </c>
      <c r="N34" s="48">
        <v>2.0760808918000002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150077</v>
      </c>
      <c r="D35" s="36">
        <v>699994</v>
      </c>
      <c r="E35" s="46">
        <v>0.22696143660000001</v>
      </c>
      <c r="F35" s="47">
        <v>0.18890168230000001</v>
      </c>
      <c r="G35" s="47">
        <v>0.2726894386</v>
      </c>
      <c r="H35" s="48">
        <v>0.11150859069999999</v>
      </c>
      <c r="I35" s="49">
        <v>0.21439755199999999</v>
      </c>
      <c r="J35" s="47">
        <v>0.2133155883</v>
      </c>
      <c r="K35" s="47">
        <v>0.21548500349999999</v>
      </c>
      <c r="L35" s="48">
        <v>0.86153338469999996</v>
      </c>
      <c r="M35" s="48">
        <v>0.71706060800000004</v>
      </c>
      <c r="N35" s="48">
        <v>1.0351144166999999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150727</v>
      </c>
      <c r="D36" s="36">
        <v>712041</v>
      </c>
      <c r="E36" s="46">
        <v>0.22904803679999999</v>
      </c>
      <c r="F36" s="47">
        <v>0.19064553209999999</v>
      </c>
      <c r="G36" s="47">
        <v>0.27518611430000001</v>
      </c>
      <c r="H36" s="48">
        <v>0.13516664519999999</v>
      </c>
      <c r="I36" s="49">
        <v>0.2116830351</v>
      </c>
      <c r="J36" s="47">
        <v>0.21061707039999999</v>
      </c>
      <c r="K36" s="47">
        <v>0.2127543948</v>
      </c>
      <c r="L36" s="48">
        <v>0.86945400689999996</v>
      </c>
      <c r="M36" s="48">
        <v>0.7236801679</v>
      </c>
      <c r="N36" s="48">
        <v>1.0445916629000001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154511</v>
      </c>
      <c r="D37" s="36">
        <v>725246</v>
      </c>
      <c r="E37" s="46">
        <v>0.2376826313</v>
      </c>
      <c r="F37" s="47">
        <v>0.197840232</v>
      </c>
      <c r="G37" s="47">
        <v>0.28554876150000003</v>
      </c>
      <c r="H37" s="48">
        <v>0.27174243209999999</v>
      </c>
      <c r="I37" s="49">
        <v>0.2130463319</v>
      </c>
      <c r="J37" s="47">
        <v>0.21198668740000001</v>
      </c>
      <c r="K37" s="47">
        <v>0.2141112731</v>
      </c>
      <c r="L37" s="48">
        <v>0.90223046230000004</v>
      </c>
      <c r="M37" s="48">
        <v>0.75099086120000003</v>
      </c>
      <c r="N37" s="48">
        <v>1.0839277137000001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175688</v>
      </c>
      <c r="D38" s="36">
        <v>735949</v>
      </c>
      <c r="E38" s="46">
        <v>0.25967926390000001</v>
      </c>
      <c r="F38" s="47">
        <v>0.21615847269999999</v>
      </c>
      <c r="G38" s="47">
        <v>0.31196241930000002</v>
      </c>
      <c r="H38" s="48">
        <v>0.87793601769999996</v>
      </c>
      <c r="I38" s="49">
        <v>0.23872306369999999</v>
      </c>
      <c r="J38" s="47">
        <v>0.23760939389999999</v>
      </c>
      <c r="K38" s="47">
        <v>0.23984195320000001</v>
      </c>
      <c r="L38" s="48">
        <v>0.98572849429999998</v>
      </c>
      <c r="M38" s="48">
        <v>0.82052591580000001</v>
      </c>
      <c r="N38" s="48">
        <v>1.1841925352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180141</v>
      </c>
      <c r="D39" s="36">
        <v>746815</v>
      </c>
      <c r="E39" s="46">
        <v>0.26386024530000002</v>
      </c>
      <c r="F39" s="47">
        <v>0.2196415333</v>
      </c>
      <c r="G39" s="47">
        <v>0.3169811649</v>
      </c>
      <c r="H39" s="48">
        <v>0.98637646400000001</v>
      </c>
      <c r="I39" s="49">
        <v>0.2412123484</v>
      </c>
      <c r="J39" s="47">
        <v>0.2401010288</v>
      </c>
      <c r="K39" s="47">
        <v>0.24232881179999999</v>
      </c>
      <c r="L39" s="48">
        <v>1.0015992747</v>
      </c>
      <c r="M39" s="48">
        <v>0.83374742609999997</v>
      </c>
      <c r="N39" s="48">
        <v>1.2032434233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181413</v>
      </c>
      <c r="D40" s="36">
        <v>756099</v>
      </c>
      <c r="E40" s="46">
        <v>0.26691712099999998</v>
      </c>
      <c r="F40" s="47">
        <v>0.22218830489999999</v>
      </c>
      <c r="G40" s="47">
        <v>0.32065031300000002</v>
      </c>
      <c r="H40" s="48">
        <v>0.88852959909999996</v>
      </c>
      <c r="I40" s="49">
        <v>0.23993286589999999</v>
      </c>
      <c r="J40" s="47">
        <v>0.2388313145</v>
      </c>
      <c r="K40" s="47">
        <v>0.24103949799999999</v>
      </c>
      <c r="L40" s="48">
        <v>1.0132030102</v>
      </c>
      <c r="M40" s="48">
        <v>0.84341483409999995</v>
      </c>
      <c r="N40" s="48">
        <v>1.2171713117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180054</v>
      </c>
      <c r="D41" s="36">
        <v>770185</v>
      </c>
      <c r="E41" s="46">
        <v>0.26444522790000002</v>
      </c>
      <c r="F41" s="47">
        <v>0.2201292218</v>
      </c>
      <c r="G41" s="47">
        <v>0.31768285000000002</v>
      </c>
      <c r="H41" s="48">
        <v>0.96750328789999995</v>
      </c>
      <c r="I41" s="49">
        <v>0.2337801957</v>
      </c>
      <c r="J41" s="47">
        <v>0.23270285809999999</v>
      </c>
      <c r="K41" s="47">
        <v>0.23486252099999999</v>
      </c>
      <c r="L41" s="48">
        <v>1.003819837</v>
      </c>
      <c r="M41" s="48">
        <v>0.83559866549999995</v>
      </c>
      <c r="N41" s="48">
        <v>1.2059069821999999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202275</v>
      </c>
      <c r="D42" s="36">
        <v>781354</v>
      </c>
      <c r="E42" s="46">
        <v>0.28171929359999998</v>
      </c>
      <c r="F42" s="47">
        <v>0.23451495550000001</v>
      </c>
      <c r="G42" s="47">
        <v>0.338425156</v>
      </c>
      <c r="H42" s="48">
        <v>0.47336998870000002</v>
      </c>
      <c r="I42" s="49">
        <v>0.25887753819999998</v>
      </c>
      <c r="J42" s="47">
        <v>0.2577518312</v>
      </c>
      <c r="K42" s="47">
        <v>0.26000816170000002</v>
      </c>
      <c r="L42" s="48">
        <v>1.0693912597999999</v>
      </c>
      <c r="M42" s="48">
        <v>0.89020613559999995</v>
      </c>
      <c r="N42" s="48">
        <v>1.2846436581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210422</v>
      </c>
      <c r="D43" s="36">
        <v>778768</v>
      </c>
      <c r="E43" s="46">
        <v>0.29471714440000002</v>
      </c>
      <c r="F43" s="47">
        <v>0.24533667149999999</v>
      </c>
      <c r="G43" s="47">
        <v>0.35403673930000001</v>
      </c>
      <c r="H43" s="48">
        <v>0.23048775420000001</v>
      </c>
      <c r="I43" s="49">
        <v>0.27019857000000003</v>
      </c>
      <c r="J43" s="47">
        <v>0.26904655519999998</v>
      </c>
      <c r="K43" s="47">
        <v>0.27135551769999999</v>
      </c>
      <c r="L43" s="48">
        <v>1.1187304011999999</v>
      </c>
      <c r="M43" s="48">
        <v>0.93128478660000003</v>
      </c>
      <c r="N43" s="48">
        <v>1.3439043873000001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236167</v>
      </c>
      <c r="D44" s="36">
        <v>785215</v>
      </c>
      <c r="E44" s="46">
        <v>0.33290721029999998</v>
      </c>
      <c r="F44" s="47">
        <v>0.27712981120000002</v>
      </c>
      <c r="G44" s="47">
        <v>0.39991082230000002</v>
      </c>
      <c r="H44" s="48">
        <v>1.23678342E-2</v>
      </c>
      <c r="I44" s="49">
        <v>0.3007673058</v>
      </c>
      <c r="J44" s="47">
        <v>0.2995567254</v>
      </c>
      <c r="K44" s="47">
        <v>0.30198277839999998</v>
      </c>
      <c r="L44" s="48">
        <v>1.2636978336</v>
      </c>
      <c r="M44" s="48">
        <v>1.0519698317999999</v>
      </c>
      <c r="N44" s="48">
        <v>1.5180399346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294275</v>
      </c>
      <c r="D45" s="36">
        <v>787022</v>
      </c>
      <c r="E45" s="46">
        <v>0.39836892340000002</v>
      </c>
      <c r="F45" s="47">
        <v>0.33163252370000001</v>
      </c>
      <c r="G45" s="47">
        <v>0.4785350887</v>
      </c>
      <c r="H45" s="48">
        <v>9.8339893000000008E-6</v>
      </c>
      <c r="I45" s="49">
        <v>0.37390949680000002</v>
      </c>
      <c r="J45" s="47">
        <v>0.37256098859999998</v>
      </c>
      <c r="K45" s="47">
        <v>0.37526288600000002</v>
      </c>
      <c r="L45" s="48">
        <v>1.5121869695000001</v>
      </c>
      <c r="M45" s="48">
        <v>1.2588591919000001</v>
      </c>
      <c r="N45" s="48">
        <v>1.8164934134999999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255460</v>
      </c>
      <c r="D46" s="36">
        <v>801347</v>
      </c>
      <c r="E46" s="46">
        <v>0.3378941191</v>
      </c>
      <c r="F46" s="47">
        <v>0.2812859177</v>
      </c>
      <c r="G46" s="47">
        <v>0.40589460230000002</v>
      </c>
      <c r="H46" s="48">
        <v>7.7993372E-3</v>
      </c>
      <c r="I46" s="49">
        <v>0.31878824030000003</v>
      </c>
      <c r="J46" s="47">
        <v>0.31755443350000001</v>
      </c>
      <c r="K46" s="47">
        <v>0.32002684079999999</v>
      </c>
      <c r="L46" s="48">
        <v>1.2826278705</v>
      </c>
      <c r="M46" s="48">
        <v>1.0677461881000001</v>
      </c>
      <c r="N46" s="48">
        <v>1.5407540411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246594</v>
      </c>
      <c r="D47" s="36">
        <v>817974</v>
      </c>
      <c r="E47" s="46">
        <v>0.3156727238</v>
      </c>
      <c r="F47" s="47">
        <v>0.26278703409999998</v>
      </c>
      <c r="G47" s="47">
        <v>0.37920161800000002</v>
      </c>
      <c r="H47" s="48">
        <v>5.3177051400000001E-2</v>
      </c>
      <c r="I47" s="49">
        <v>0.30146923990000002</v>
      </c>
      <c r="J47" s="47">
        <v>0.30028171399999998</v>
      </c>
      <c r="K47" s="47">
        <v>0.30266146199999999</v>
      </c>
      <c r="L47" s="48">
        <v>1.1982766512</v>
      </c>
      <c r="M47" s="48">
        <v>0.9975254227</v>
      </c>
      <c r="N47" s="48">
        <v>1.439428911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20500</v>
      </c>
      <c r="D48" s="40">
        <v>115437</v>
      </c>
      <c r="E48" s="42">
        <v>0.1671456939</v>
      </c>
      <c r="F48" s="43">
        <v>0.1388167948</v>
      </c>
      <c r="G48" s="43">
        <v>0.20125578490000001</v>
      </c>
      <c r="H48" s="44">
        <v>1.5745435E-6</v>
      </c>
      <c r="I48" s="45">
        <v>0.17758604259999999</v>
      </c>
      <c r="J48" s="43">
        <v>0.17517163350000001</v>
      </c>
      <c r="K48" s="43">
        <v>0.18003372970000001</v>
      </c>
      <c r="L48" s="44">
        <v>0.63447604830000004</v>
      </c>
      <c r="M48" s="44">
        <v>0.52694107369999998</v>
      </c>
      <c r="N48" s="44">
        <v>0.7639561158</v>
      </c>
      <c r="O48" s="44">
        <v>1.1849000000000001</v>
      </c>
      <c r="P48" s="44">
        <v>1.1069</v>
      </c>
      <c r="Q48" s="44">
        <v>1.2684</v>
      </c>
      <c r="R48" s="40" t="s">
        <v>33</v>
      </c>
      <c r="S48" s="40" t="s">
        <v>34</v>
      </c>
      <c r="AD48" s="25"/>
    </row>
    <row r="49" spans="1:30" x14ac:dyDescent="0.25">
      <c r="A49" s="5" t="s">
        <v>4</v>
      </c>
      <c r="B49" s="36">
        <v>2004</v>
      </c>
      <c r="C49" s="37">
        <v>22076</v>
      </c>
      <c r="D49" s="36">
        <v>116201</v>
      </c>
      <c r="E49" s="46">
        <v>0.20713312079999999</v>
      </c>
      <c r="F49" s="47">
        <v>0.1720638119</v>
      </c>
      <c r="G49" s="47">
        <v>0.2493501061</v>
      </c>
      <c r="H49" s="48">
        <v>1.1062674600000001E-2</v>
      </c>
      <c r="I49" s="49">
        <v>0.18998115330000001</v>
      </c>
      <c r="J49" s="47">
        <v>0.18749151010000001</v>
      </c>
      <c r="K49" s="47">
        <v>0.19250385580000001</v>
      </c>
      <c r="L49" s="48">
        <v>0.78626616650000003</v>
      </c>
      <c r="M49" s="48">
        <v>0.65314495920000004</v>
      </c>
      <c r="N49" s="48">
        <v>0.94651956790000003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6"/>
    </row>
    <row r="50" spans="1:30" x14ac:dyDescent="0.25">
      <c r="A50" s="5" t="s">
        <v>4</v>
      </c>
      <c r="B50" s="36">
        <v>2005</v>
      </c>
      <c r="C50" s="37">
        <v>23545</v>
      </c>
      <c r="D50" s="36">
        <v>116800</v>
      </c>
      <c r="E50" s="46">
        <v>0.21118432049999999</v>
      </c>
      <c r="F50" s="47">
        <v>0.1754261684</v>
      </c>
      <c r="G50" s="47">
        <v>0.2542312679</v>
      </c>
      <c r="H50" s="48">
        <v>1.94995271E-2</v>
      </c>
      <c r="I50" s="49">
        <v>0.20158390409999999</v>
      </c>
      <c r="J50" s="47">
        <v>0.19902541309999999</v>
      </c>
      <c r="K50" s="47">
        <v>0.20417528469999999</v>
      </c>
      <c r="L50" s="48">
        <v>0.80164430210000004</v>
      </c>
      <c r="M50" s="48">
        <v>0.66590828329999996</v>
      </c>
      <c r="N50" s="48">
        <v>0.96504819529999997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6"/>
    </row>
    <row r="51" spans="1:30" x14ac:dyDescent="0.25">
      <c r="A51" s="5" t="s">
        <v>4</v>
      </c>
      <c r="B51" s="36">
        <v>2006</v>
      </c>
      <c r="C51" s="37">
        <v>22336</v>
      </c>
      <c r="D51" s="36">
        <v>117077</v>
      </c>
      <c r="E51" s="46">
        <v>0.19949805700000001</v>
      </c>
      <c r="F51" s="47">
        <v>0.1656628171</v>
      </c>
      <c r="G51" s="47">
        <v>0.24024386070000001</v>
      </c>
      <c r="H51" s="48">
        <v>3.3683749999999998E-3</v>
      </c>
      <c r="I51" s="49">
        <v>0.1907804266</v>
      </c>
      <c r="J51" s="47">
        <v>0.18829480740000001</v>
      </c>
      <c r="K51" s="47">
        <v>0.1932988575</v>
      </c>
      <c r="L51" s="48">
        <v>0.75728387549999998</v>
      </c>
      <c r="M51" s="48">
        <v>0.62884712779999996</v>
      </c>
      <c r="N51" s="48">
        <v>0.91195275090000005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6"/>
    </row>
    <row r="52" spans="1:30" x14ac:dyDescent="0.25">
      <c r="A52" s="5" t="s">
        <v>4</v>
      </c>
      <c r="B52" s="36">
        <v>2007</v>
      </c>
      <c r="C52" s="37">
        <v>21371</v>
      </c>
      <c r="D52" s="36">
        <v>118196</v>
      </c>
      <c r="E52" s="46">
        <v>0.18126426600000001</v>
      </c>
      <c r="F52" s="47">
        <v>0.150552561</v>
      </c>
      <c r="G52" s="47">
        <v>0.21824095139999999</v>
      </c>
      <c r="H52" s="48">
        <v>7.9087999999999999E-5</v>
      </c>
      <c r="I52" s="49">
        <v>0.1808098413</v>
      </c>
      <c r="J52" s="47">
        <v>0.17840187909999999</v>
      </c>
      <c r="K52" s="47">
        <v>0.18325030470000001</v>
      </c>
      <c r="L52" s="48">
        <v>0.68806938750000002</v>
      </c>
      <c r="M52" s="48">
        <v>0.57148940989999997</v>
      </c>
      <c r="N52" s="48">
        <v>0.82843089270000003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6"/>
    </row>
    <row r="53" spans="1:30" x14ac:dyDescent="0.25">
      <c r="A53" s="5" t="s">
        <v>4</v>
      </c>
      <c r="B53" s="36">
        <v>2008</v>
      </c>
      <c r="C53" s="37">
        <v>21071</v>
      </c>
      <c r="D53" s="36">
        <v>118770</v>
      </c>
      <c r="E53" s="46">
        <v>0.17612653319999999</v>
      </c>
      <c r="F53" s="47">
        <v>0.1462884314</v>
      </c>
      <c r="G53" s="47">
        <v>0.2120506412</v>
      </c>
      <c r="H53" s="48">
        <v>2.1262599999999999E-5</v>
      </c>
      <c r="I53" s="49">
        <v>0.17741012040000001</v>
      </c>
      <c r="J53" s="47">
        <v>0.1750307874</v>
      </c>
      <c r="K53" s="47">
        <v>0.1798217976</v>
      </c>
      <c r="L53" s="48">
        <v>0.66856683029999997</v>
      </c>
      <c r="M53" s="48">
        <v>0.55530300369999996</v>
      </c>
      <c r="N53" s="48">
        <v>0.80493280899999997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6"/>
    </row>
    <row r="54" spans="1:30" x14ac:dyDescent="0.25">
      <c r="A54" s="5" t="s">
        <v>4</v>
      </c>
      <c r="B54" s="36">
        <v>2009</v>
      </c>
      <c r="C54" s="37">
        <v>51086</v>
      </c>
      <c r="D54" s="36">
        <v>119813</v>
      </c>
      <c r="E54" s="46">
        <v>0.46756926300000001</v>
      </c>
      <c r="F54" s="47">
        <v>0.38896270420000001</v>
      </c>
      <c r="G54" s="47">
        <v>0.56206164069999998</v>
      </c>
      <c r="H54" s="48">
        <v>1.0013817E-9</v>
      </c>
      <c r="I54" s="49">
        <v>0.4263811106</v>
      </c>
      <c r="J54" s="47">
        <v>0.42269970680000002</v>
      </c>
      <c r="K54" s="47">
        <v>0.43009457670000001</v>
      </c>
      <c r="L54" s="48">
        <v>1.7748677301</v>
      </c>
      <c r="M54" s="48">
        <v>1.4764814683</v>
      </c>
      <c r="N54" s="48">
        <v>2.1335557047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6"/>
    </row>
    <row r="55" spans="1:30" x14ac:dyDescent="0.25">
      <c r="A55" s="5" t="s">
        <v>4</v>
      </c>
      <c r="B55" s="36">
        <v>2010</v>
      </c>
      <c r="C55" s="37">
        <v>24354</v>
      </c>
      <c r="D55" s="36">
        <v>120986</v>
      </c>
      <c r="E55" s="46">
        <v>0.19499846109999999</v>
      </c>
      <c r="F55" s="47">
        <v>0.16205188619999999</v>
      </c>
      <c r="G55" s="47">
        <v>0.2346433647</v>
      </c>
      <c r="H55" s="48">
        <v>1.4434471999999999E-3</v>
      </c>
      <c r="I55" s="49">
        <v>0.2012960177</v>
      </c>
      <c r="J55" s="47">
        <v>0.19878370449999999</v>
      </c>
      <c r="K55" s="47">
        <v>0.2038400826</v>
      </c>
      <c r="L55" s="48">
        <v>0.74020365210000005</v>
      </c>
      <c r="M55" s="48">
        <v>0.61514022899999998</v>
      </c>
      <c r="N55" s="48">
        <v>0.89069357000000005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6"/>
    </row>
    <row r="56" spans="1:30" x14ac:dyDescent="0.25">
      <c r="A56" s="5" t="s">
        <v>4</v>
      </c>
      <c r="B56" s="36">
        <v>2011</v>
      </c>
      <c r="C56" s="37">
        <v>23981</v>
      </c>
      <c r="D56" s="36">
        <v>122258</v>
      </c>
      <c r="E56" s="46">
        <v>0.1920376305</v>
      </c>
      <c r="F56" s="47">
        <v>0.15957322909999999</v>
      </c>
      <c r="G56" s="47">
        <v>0.23110675720000001</v>
      </c>
      <c r="H56" s="48">
        <v>8.2044729999999997E-4</v>
      </c>
      <c r="I56" s="49">
        <v>0.19615076309999999</v>
      </c>
      <c r="J56" s="47">
        <v>0.19368382070000001</v>
      </c>
      <c r="K56" s="47">
        <v>0.1986491269</v>
      </c>
      <c r="L56" s="48">
        <v>0.72896449839999999</v>
      </c>
      <c r="M56" s="48">
        <v>0.60573137980000002</v>
      </c>
      <c r="N56" s="48">
        <v>0.87726879869999996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6"/>
    </row>
    <row r="57" spans="1:30" x14ac:dyDescent="0.25">
      <c r="A57" s="5" t="s">
        <v>4</v>
      </c>
      <c r="B57" s="36">
        <v>2012</v>
      </c>
      <c r="C57" s="37">
        <v>24757</v>
      </c>
      <c r="D57" s="36">
        <v>124641</v>
      </c>
      <c r="E57" s="46">
        <v>0.19655042619999999</v>
      </c>
      <c r="F57" s="47">
        <v>0.1633699424</v>
      </c>
      <c r="G57" s="47">
        <v>0.23646987620000001</v>
      </c>
      <c r="H57" s="48">
        <v>1.9042387E-3</v>
      </c>
      <c r="I57" s="49">
        <v>0.1986264552</v>
      </c>
      <c r="J57" s="47">
        <v>0.1961675937</v>
      </c>
      <c r="K57" s="47">
        <v>0.2011161373</v>
      </c>
      <c r="L57" s="48">
        <v>0.74609482790000003</v>
      </c>
      <c r="M57" s="48">
        <v>0.62014349899999999</v>
      </c>
      <c r="N57" s="48">
        <v>0.89762690909999998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6"/>
    </row>
    <row r="58" spans="1:30" x14ac:dyDescent="0.25">
      <c r="A58" s="5" t="s">
        <v>4</v>
      </c>
      <c r="B58" s="36">
        <v>2013</v>
      </c>
      <c r="C58" s="37">
        <v>28163</v>
      </c>
      <c r="D58" s="36">
        <v>126039</v>
      </c>
      <c r="E58" s="46">
        <v>0.22254224610000001</v>
      </c>
      <c r="F58" s="47">
        <v>0.18501091980000001</v>
      </c>
      <c r="G58" s="47">
        <v>0.26768717959999999</v>
      </c>
      <c r="H58" s="48">
        <v>7.3420627599999996E-2</v>
      </c>
      <c r="I58" s="49">
        <v>0.22344671090000001</v>
      </c>
      <c r="J58" s="47">
        <v>0.2208522389</v>
      </c>
      <c r="K58" s="47">
        <v>0.2260716616</v>
      </c>
      <c r="L58" s="48">
        <v>0.84475837580000002</v>
      </c>
      <c r="M58" s="48">
        <v>0.70229148320000001</v>
      </c>
      <c r="N58" s="48">
        <v>1.0161261108999999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6"/>
    </row>
    <row r="59" spans="1:30" x14ac:dyDescent="0.25">
      <c r="A59" s="5" t="s">
        <v>4</v>
      </c>
      <c r="B59" s="36">
        <v>2014</v>
      </c>
      <c r="C59" s="37">
        <v>27554</v>
      </c>
      <c r="D59" s="36">
        <v>126640</v>
      </c>
      <c r="E59" s="46">
        <v>0.21091327060000001</v>
      </c>
      <c r="F59" s="47">
        <v>0.1753390923</v>
      </c>
      <c r="G59" s="47">
        <v>0.25370501890000002</v>
      </c>
      <c r="H59" s="48">
        <v>1.83030603E-2</v>
      </c>
      <c r="I59" s="49">
        <v>0.21757738469999999</v>
      </c>
      <c r="J59" s="47">
        <v>0.21502346</v>
      </c>
      <c r="K59" s="47">
        <v>0.2201616434</v>
      </c>
      <c r="L59" s="48">
        <v>0.80061541150000004</v>
      </c>
      <c r="M59" s="48">
        <v>0.66557774729999997</v>
      </c>
      <c r="N59" s="48">
        <v>0.96305058249999997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6"/>
    </row>
    <row r="60" spans="1:30" x14ac:dyDescent="0.25">
      <c r="A60" s="5" t="s">
        <v>4</v>
      </c>
      <c r="B60" s="36">
        <v>2015</v>
      </c>
      <c r="C60" s="37">
        <v>27241</v>
      </c>
      <c r="D60" s="36">
        <v>127439</v>
      </c>
      <c r="E60" s="46">
        <v>0.21139649839999999</v>
      </c>
      <c r="F60" s="47">
        <v>0.1757300399</v>
      </c>
      <c r="G60" s="47">
        <v>0.2543018802</v>
      </c>
      <c r="H60" s="48">
        <v>1.9576185900000001E-2</v>
      </c>
      <c r="I60" s="49">
        <v>0.2137571701</v>
      </c>
      <c r="J60" s="47">
        <v>0.2112337987</v>
      </c>
      <c r="K60" s="47">
        <v>0.2163106853</v>
      </c>
      <c r="L60" s="48">
        <v>0.8024497182</v>
      </c>
      <c r="M60" s="48">
        <v>0.6670617633</v>
      </c>
      <c r="N60" s="48">
        <v>0.96531623560000002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6"/>
    </row>
    <row r="61" spans="1:30" x14ac:dyDescent="0.25">
      <c r="A61" s="5" t="s">
        <v>4</v>
      </c>
      <c r="B61" s="36">
        <v>2016</v>
      </c>
      <c r="C61" s="37">
        <v>27796</v>
      </c>
      <c r="D61" s="36">
        <v>128240</v>
      </c>
      <c r="E61" s="46">
        <v>0.21600074050000001</v>
      </c>
      <c r="F61" s="47">
        <v>0.17957080580000001</v>
      </c>
      <c r="G61" s="47">
        <v>0.2598212983</v>
      </c>
      <c r="H61" s="48">
        <v>3.51447727E-2</v>
      </c>
      <c r="I61" s="49">
        <v>0.216749844</v>
      </c>
      <c r="J61" s="47">
        <v>0.2142166674</v>
      </c>
      <c r="K61" s="47">
        <v>0.21931297620000001</v>
      </c>
      <c r="L61" s="48">
        <v>0.81992717299999995</v>
      </c>
      <c r="M61" s="48">
        <v>0.68164110379999998</v>
      </c>
      <c r="N61" s="48">
        <v>0.98626764919999999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6"/>
    </row>
    <row r="62" spans="1:30" x14ac:dyDescent="0.25">
      <c r="A62" s="5" t="s">
        <v>4</v>
      </c>
      <c r="B62" s="36">
        <v>2017</v>
      </c>
      <c r="C62" s="37">
        <v>29407</v>
      </c>
      <c r="D62" s="36">
        <v>129174</v>
      </c>
      <c r="E62" s="46">
        <v>0.2208800866</v>
      </c>
      <c r="F62" s="47">
        <v>0.18362454180000001</v>
      </c>
      <c r="G62" s="47">
        <v>0.26569440100000002</v>
      </c>
      <c r="H62" s="48">
        <v>6.1551731599999999E-2</v>
      </c>
      <c r="I62" s="49">
        <v>0.22765417190000001</v>
      </c>
      <c r="J62" s="47">
        <v>0.22506703829999999</v>
      </c>
      <c r="K62" s="47">
        <v>0.23027104440000001</v>
      </c>
      <c r="L62" s="48">
        <v>0.83844890780000003</v>
      </c>
      <c r="M62" s="48">
        <v>0.6970288671</v>
      </c>
      <c r="N62" s="48">
        <v>1.0085616310000001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6"/>
    </row>
    <row r="63" spans="1:30" x14ac:dyDescent="0.25">
      <c r="A63" s="5" t="s">
        <v>4</v>
      </c>
      <c r="B63" s="36">
        <v>2018</v>
      </c>
      <c r="C63" s="37">
        <v>30362</v>
      </c>
      <c r="D63" s="36">
        <v>130553</v>
      </c>
      <c r="E63" s="46">
        <v>0.22848991199999999</v>
      </c>
      <c r="F63" s="47">
        <v>0.18997341910000001</v>
      </c>
      <c r="G63" s="47">
        <v>0.27481549869999999</v>
      </c>
      <c r="H63" s="48">
        <v>0.13076330480000001</v>
      </c>
      <c r="I63" s="49">
        <v>0.2325645523</v>
      </c>
      <c r="J63" s="47">
        <v>0.2299632777</v>
      </c>
      <c r="K63" s="47">
        <v>0.2351952517</v>
      </c>
      <c r="L63" s="48">
        <v>0.86733539530000003</v>
      </c>
      <c r="M63" s="48">
        <v>0.72112886330000003</v>
      </c>
      <c r="N63" s="48">
        <v>1.0431848261000001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34492</v>
      </c>
      <c r="D64" s="36">
        <v>132464</v>
      </c>
      <c r="E64" s="46">
        <v>0.25811427120000002</v>
      </c>
      <c r="F64" s="47">
        <v>0.21463681109999999</v>
      </c>
      <c r="G64" s="47">
        <v>0.3103986527</v>
      </c>
      <c r="H64" s="48">
        <v>0.8282331101</v>
      </c>
      <c r="I64" s="49">
        <v>0.26038772799999998</v>
      </c>
      <c r="J64" s="47">
        <v>0.25765422339999999</v>
      </c>
      <c r="K64" s="47">
        <v>0.2631502329</v>
      </c>
      <c r="L64" s="48">
        <v>0.97978786640000004</v>
      </c>
      <c r="M64" s="48">
        <v>0.81474977029999995</v>
      </c>
      <c r="N64" s="48">
        <v>1.1782565618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6"/>
    </row>
    <row r="65" spans="1:30" x14ac:dyDescent="0.25">
      <c r="A65" s="5" t="s">
        <v>4</v>
      </c>
      <c r="B65" s="36">
        <v>2020</v>
      </c>
      <c r="C65" s="37">
        <v>42672</v>
      </c>
      <c r="D65" s="36">
        <v>133705</v>
      </c>
      <c r="E65" s="46">
        <v>0.2986047261</v>
      </c>
      <c r="F65" s="47">
        <v>0.24838447690000001</v>
      </c>
      <c r="G65" s="47">
        <v>0.35897888459999999</v>
      </c>
      <c r="H65" s="48">
        <v>0.18231922510000001</v>
      </c>
      <c r="I65" s="49">
        <v>0.31915036829999999</v>
      </c>
      <c r="J65" s="47">
        <v>0.31613657639999998</v>
      </c>
      <c r="K65" s="47">
        <v>0.32219289140000001</v>
      </c>
      <c r="L65" s="48">
        <v>1.1334874518</v>
      </c>
      <c r="M65" s="48">
        <v>0.94285409139999998</v>
      </c>
      <c r="N65" s="48">
        <v>1.3626645045000001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36773</v>
      </c>
      <c r="D66" s="36">
        <v>136418</v>
      </c>
      <c r="E66" s="46">
        <v>0.2421820888</v>
      </c>
      <c r="F66" s="47">
        <v>0.20140735609999999</v>
      </c>
      <c r="G66" s="47">
        <v>0.29121162839999998</v>
      </c>
      <c r="H66" s="48">
        <v>0.37109858200000001</v>
      </c>
      <c r="I66" s="49">
        <v>0.26956120160000002</v>
      </c>
      <c r="J66" s="47">
        <v>0.26682011080000001</v>
      </c>
      <c r="K66" s="47">
        <v>0.27233045210000001</v>
      </c>
      <c r="L66" s="48">
        <v>0.91931016060000004</v>
      </c>
      <c r="M66" s="48">
        <v>0.76453147219999995</v>
      </c>
      <c r="N66" s="48">
        <v>1.105423651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34932</v>
      </c>
      <c r="D67" s="36">
        <v>136629</v>
      </c>
      <c r="E67" s="46">
        <v>0.226546949</v>
      </c>
      <c r="F67" s="47">
        <v>0.18838018149999999</v>
      </c>
      <c r="G67" s="47">
        <v>0.27244649459999998</v>
      </c>
      <c r="H67" s="48">
        <v>0.1089812956</v>
      </c>
      <c r="I67" s="49">
        <v>0.25567046529999998</v>
      </c>
      <c r="J67" s="47">
        <v>0.25300335010000002</v>
      </c>
      <c r="K67" s="47">
        <v>0.25836569669999998</v>
      </c>
      <c r="L67" s="48">
        <v>0.85996001239999997</v>
      </c>
      <c r="M67" s="48">
        <v>0.71508101930000001</v>
      </c>
      <c r="N67" s="48">
        <v>1.0341922145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32442</v>
      </c>
      <c r="D68" s="40">
        <v>159773</v>
      </c>
      <c r="E68" s="42">
        <v>0.16841289910000001</v>
      </c>
      <c r="F68" s="43">
        <v>0.14002535299999999</v>
      </c>
      <c r="G68" s="43">
        <v>0.2025554943</v>
      </c>
      <c r="H68" s="44">
        <v>2.0305528999999999E-6</v>
      </c>
      <c r="I68" s="45">
        <v>0.20305057800000001</v>
      </c>
      <c r="J68" s="43">
        <v>0.2008530332</v>
      </c>
      <c r="K68" s="43">
        <v>0.2052721663</v>
      </c>
      <c r="L68" s="44">
        <v>0.63928629100000001</v>
      </c>
      <c r="M68" s="44">
        <v>0.53152869540000003</v>
      </c>
      <c r="N68" s="44">
        <v>0.7688897428</v>
      </c>
      <c r="O68" s="44">
        <v>1.1257999999999999</v>
      </c>
      <c r="P68" s="44">
        <v>1.0523</v>
      </c>
      <c r="Q68" s="44">
        <v>1.2043999999999999</v>
      </c>
      <c r="R68" s="40" t="s">
        <v>33</v>
      </c>
      <c r="S68" s="40" t="s">
        <v>34</v>
      </c>
      <c r="AD68" s="25"/>
    </row>
    <row r="69" spans="1:30" x14ac:dyDescent="0.25">
      <c r="A69" s="5" t="s">
        <v>3</v>
      </c>
      <c r="B69" s="36">
        <v>2004</v>
      </c>
      <c r="C69" s="37">
        <v>35116</v>
      </c>
      <c r="D69" s="36">
        <v>159592</v>
      </c>
      <c r="E69" s="46">
        <v>0.20595951679999999</v>
      </c>
      <c r="F69" s="47">
        <v>0.17128060310000001</v>
      </c>
      <c r="G69" s="47">
        <v>0.24765981549999999</v>
      </c>
      <c r="H69" s="48">
        <v>8.8824559000000008E-3</v>
      </c>
      <c r="I69" s="49">
        <v>0.22003609199999999</v>
      </c>
      <c r="J69" s="47">
        <v>0.21774669930000001</v>
      </c>
      <c r="K69" s="47">
        <v>0.22234955549999999</v>
      </c>
      <c r="L69" s="48">
        <v>0.78181122879999998</v>
      </c>
      <c r="M69" s="48">
        <v>0.65017194099999998</v>
      </c>
      <c r="N69" s="48">
        <v>0.94010331579999995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6"/>
    </row>
    <row r="70" spans="1:30" x14ac:dyDescent="0.25">
      <c r="A70" s="5" t="s">
        <v>3</v>
      </c>
      <c r="B70" s="36">
        <v>2005</v>
      </c>
      <c r="C70" s="37">
        <v>35682</v>
      </c>
      <c r="D70" s="36">
        <v>159166</v>
      </c>
      <c r="E70" s="46">
        <v>0.19935161139999999</v>
      </c>
      <c r="F70" s="47">
        <v>0.16578437539999999</v>
      </c>
      <c r="G70" s="47">
        <v>0.23971538240000001</v>
      </c>
      <c r="H70" s="48">
        <v>3.0455756999999998E-3</v>
      </c>
      <c r="I70" s="49">
        <v>0.2241810437</v>
      </c>
      <c r="J70" s="47">
        <v>0.2218670016</v>
      </c>
      <c r="K70" s="47">
        <v>0.22651922090000001</v>
      </c>
      <c r="L70" s="48">
        <v>0.75672797579999995</v>
      </c>
      <c r="M70" s="48">
        <v>0.62930855669999997</v>
      </c>
      <c r="N70" s="48">
        <v>0.90994667600000001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6"/>
    </row>
    <row r="71" spans="1:30" x14ac:dyDescent="0.25">
      <c r="A71" s="5" t="s">
        <v>3</v>
      </c>
      <c r="B71" s="36">
        <v>2006</v>
      </c>
      <c r="C71" s="37">
        <v>33267</v>
      </c>
      <c r="D71" s="36">
        <v>158800</v>
      </c>
      <c r="E71" s="46">
        <v>0.18738411990000001</v>
      </c>
      <c r="F71" s="47">
        <v>0.15580590010000001</v>
      </c>
      <c r="G71" s="47">
        <v>0.22536250799999999</v>
      </c>
      <c r="H71" s="48">
        <v>2.9699609999999998E-4</v>
      </c>
      <c r="I71" s="49">
        <v>0.2094899244</v>
      </c>
      <c r="J71" s="47">
        <v>0.20725082659999999</v>
      </c>
      <c r="K71" s="47">
        <v>0.211753213</v>
      </c>
      <c r="L71" s="48">
        <v>0.71130002309999996</v>
      </c>
      <c r="M71" s="48">
        <v>0.59143080199999998</v>
      </c>
      <c r="N71" s="48">
        <v>0.85546393789999997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6"/>
    </row>
    <row r="72" spans="1:30" x14ac:dyDescent="0.25">
      <c r="A72" s="5" t="s">
        <v>3</v>
      </c>
      <c r="B72" s="36">
        <v>2007</v>
      </c>
      <c r="C72" s="37">
        <v>32648</v>
      </c>
      <c r="D72" s="36">
        <v>159966</v>
      </c>
      <c r="E72" s="46">
        <v>0.1842657476</v>
      </c>
      <c r="F72" s="47">
        <v>0.15318697319999999</v>
      </c>
      <c r="G72" s="47">
        <v>0.2216498247</v>
      </c>
      <c r="H72" s="48">
        <v>1.4905739999999999E-4</v>
      </c>
      <c r="I72" s="49">
        <v>0.20409336980000001</v>
      </c>
      <c r="J72" s="47">
        <v>0.20189148109999999</v>
      </c>
      <c r="K72" s="47">
        <v>0.20631927310000001</v>
      </c>
      <c r="L72" s="48">
        <v>0.69946284989999996</v>
      </c>
      <c r="M72" s="48">
        <v>0.58148949660000004</v>
      </c>
      <c r="N72" s="48">
        <v>0.8413707922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6"/>
    </row>
    <row r="73" spans="1:30" x14ac:dyDescent="0.25">
      <c r="A73" s="5" t="s">
        <v>3</v>
      </c>
      <c r="B73" s="36">
        <v>2008</v>
      </c>
      <c r="C73" s="37">
        <v>31697</v>
      </c>
      <c r="D73" s="36">
        <v>160247</v>
      </c>
      <c r="E73" s="46">
        <v>0.17525866200000001</v>
      </c>
      <c r="F73" s="47">
        <v>0.1457006069</v>
      </c>
      <c r="G73" s="47">
        <v>0.21081311359999999</v>
      </c>
      <c r="H73" s="48">
        <v>1.5278099999999999E-5</v>
      </c>
      <c r="I73" s="49">
        <v>0.1978008949</v>
      </c>
      <c r="J73" s="47">
        <v>0.19563529139999999</v>
      </c>
      <c r="K73" s="47">
        <v>0.19999047070000001</v>
      </c>
      <c r="L73" s="48">
        <v>0.66527243800000002</v>
      </c>
      <c r="M73" s="48">
        <v>0.55307165339999997</v>
      </c>
      <c r="N73" s="48">
        <v>0.80023522089999999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6"/>
    </row>
    <row r="74" spans="1:30" x14ac:dyDescent="0.25">
      <c r="A74" s="5" t="s">
        <v>3</v>
      </c>
      <c r="B74" s="36">
        <v>2009</v>
      </c>
      <c r="C74" s="37">
        <v>70574</v>
      </c>
      <c r="D74" s="36">
        <v>161893</v>
      </c>
      <c r="E74" s="46">
        <v>0.470500376</v>
      </c>
      <c r="F74" s="47">
        <v>0.3915491371</v>
      </c>
      <c r="G74" s="47">
        <v>0.56537119560000004</v>
      </c>
      <c r="H74" s="48">
        <v>6.0757799999999997E-10</v>
      </c>
      <c r="I74" s="49">
        <v>0.4359299043</v>
      </c>
      <c r="J74" s="47">
        <v>0.43272554429999999</v>
      </c>
      <c r="K74" s="47">
        <v>0.43915799280000001</v>
      </c>
      <c r="L74" s="48">
        <v>1.7859940769</v>
      </c>
      <c r="M74" s="48">
        <v>1.4862994279999999</v>
      </c>
      <c r="N74" s="48">
        <v>2.1461185968000001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6"/>
    </row>
    <row r="75" spans="1:30" x14ac:dyDescent="0.25">
      <c r="A75" s="5" t="s">
        <v>3</v>
      </c>
      <c r="B75" s="36">
        <v>2010</v>
      </c>
      <c r="C75" s="37">
        <v>33483</v>
      </c>
      <c r="D75" s="36">
        <v>163474</v>
      </c>
      <c r="E75" s="46">
        <v>0.18736643049999999</v>
      </c>
      <c r="F75" s="47">
        <v>0.15582530040000001</v>
      </c>
      <c r="G75" s="47">
        <v>0.22529190809999999</v>
      </c>
      <c r="H75" s="48">
        <v>2.9097319999999999E-4</v>
      </c>
      <c r="I75" s="49">
        <v>0.2048215618</v>
      </c>
      <c r="J75" s="47">
        <v>0.20263939589999999</v>
      </c>
      <c r="K75" s="47">
        <v>0.2070272269</v>
      </c>
      <c r="L75" s="48">
        <v>0.71123287489999998</v>
      </c>
      <c r="M75" s="48">
        <v>0.59150444459999996</v>
      </c>
      <c r="N75" s="48">
        <v>0.85519594470000004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6"/>
    </row>
    <row r="76" spans="1:30" x14ac:dyDescent="0.25">
      <c r="A76" s="5" t="s">
        <v>3</v>
      </c>
      <c r="B76" s="36">
        <v>2011</v>
      </c>
      <c r="C76" s="37">
        <v>32491</v>
      </c>
      <c r="D76" s="36">
        <v>164706</v>
      </c>
      <c r="E76" s="46">
        <v>0.1794450916</v>
      </c>
      <c r="F76" s="47">
        <v>0.1492370874</v>
      </c>
      <c r="G76" s="47">
        <v>0.21576768530000001</v>
      </c>
      <c r="H76" s="48">
        <v>4.4561000000000002E-5</v>
      </c>
      <c r="I76" s="49">
        <v>0.1972666448</v>
      </c>
      <c r="J76" s="47">
        <v>0.1951332992</v>
      </c>
      <c r="K76" s="47">
        <v>0.1994233138</v>
      </c>
      <c r="L76" s="48">
        <v>0.6811638995</v>
      </c>
      <c r="M76" s="48">
        <v>0.56649594299999995</v>
      </c>
      <c r="N76" s="48">
        <v>0.819042508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6"/>
    </row>
    <row r="77" spans="1:30" x14ac:dyDescent="0.25">
      <c r="A77" s="5" t="s">
        <v>3</v>
      </c>
      <c r="B77" s="36">
        <v>2012</v>
      </c>
      <c r="C77" s="37">
        <v>32828</v>
      </c>
      <c r="D77" s="36">
        <v>166366</v>
      </c>
      <c r="E77" s="46">
        <v>0.1815765399</v>
      </c>
      <c r="F77" s="47">
        <v>0.15101116219999999</v>
      </c>
      <c r="G77" s="47">
        <v>0.2183284955</v>
      </c>
      <c r="H77" s="48">
        <v>7.5860199999999996E-5</v>
      </c>
      <c r="I77" s="49">
        <v>0.19732397239999999</v>
      </c>
      <c r="J77" s="47">
        <v>0.1952009291</v>
      </c>
      <c r="K77" s="47">
        <v>0.19947010640000001</v>
      </c>
      <c r="L77" s="48">
        <v>0.68925476240000005</v>
      </c>
      <c r="M77" s="48">
        <v>0.57323023549999996</v>
      </c>
      <c r="N77" s="48">
        <v>0.82876320550000004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6"/>
    </row>
    <row r="78" spans="1:30" x14ac:dyDescent="0.25">
      <c r="A78" s="5" t="s">
        <v>3</v>
      </c>
      <c r="B78" s="36">
        <v>2013</v>
      </c>
      <c r="C78" s="37">
        <v>38104</v>
      </c>
      <c r="D78" s="36">
        <v>167798</v>
      </c>
      <c r="E78" s="46">
        <v>0.21426482359999999</v>
      </c>
      <c r="F78" s="47">
        <v>0.1782380314</v>
      </c>
      <c r="G78" s="47">
        <v>0.25757361810000001</v>
      </c>
      <c r="H78" s="48">
        <v>2.7829381800000001E-2</v>
      </c>
      <c r="I78" s="49">
        <v>0.22708256360000001</v>
      </c>
      <c r="J78" s="47">
        <v>0.2248139103</v>
      </c>
      <c r="K78" s="47">
        <v>0.22937411029999999</v>
      </c>
      <c r="L78" s="48">
        <v>0.81333772599999998</v>
      </c>
      <c r="M78" s="48">
        <v>0.67658196400000004</v>
      </c>
      <c r="N78" s="48">
        <v>0.97773557629999996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6"/>
    </row>
    <row r="79" spans="1:30" x14ac:dyDescent="0.25">
      <c r="A79" s="5" t="s">
        <v>3</v>
      </c>
      <c r="B79" s="36">
        <v>2014</v>
      </c>
      <c r="C79" s="37">
        <v>36609</v>
      </c>
      <c r="D79" s="36">
        <v>168110</v>
      </c>
      <c r="E79" s="46">
        <v>0.20191074749999999</v>
      </c>
      <c r="F79" s="47">
        <v>0.16795756740000001</v>
      </c>
      <c r="G79" s="47">
        <v>0.24272767570000001</v>
      </c>
      <c r="H79" s="48">
        <v>4.6312623999999998E-3</v>
      </c>
      <c r="I79" s="49">
        <v>0.21776812800000001</v>
      </c>
      <c r="J79" s="47">
        <v>0.215548777</v>
      </c>
      <c r="K79" s="47">
        <v>0.22001033010000001</v>
      </c>
      <c r="L79" s="48">
        <v>0.76644231860000001</v>
      </c>
      <c r="M79" s="48">
        <v>0.63755787630000005</v>
      </c>
      <c r="N79" s="48">
        <v>0.92138117909999995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6"/>
    </row>
    <row r="80" spans="1:30" x14ac:dyDescent="0.25">
      <c r="A80" s="5" t="s">
        <v>3</v>
      </c>
      <c r="B80" s="36">
        <v>2015</v>
      </c>
      <c r="C80" s="37">
        <v>34561</v>
      </c>
      <c r="D80" s="36">
        <v>169098</v>
      </c>
      <c r="E80" s="46">
        <v>0.18844929269999999</v>
      </c>
      <c r="F80" s="47">
        <v>0.15674372140000001</v>
      </c>
      <c r="G80" s="47">
        <v>0.2265681561</v>
      </c>
      <c r="H80" s="48">
        <v>3.6505970000000001E-4</v>
      </c>
      <c r="I80" s="49">
        <v>0.20438443980000001</v>
      </c>
      <c r="J80" s="47">
        <v>0.2022409795</v>
      </c>
      <c r="K80" s="47">
        <v>0.20655061769999999</v>
      </c>
      <c r="L80" s="48">
        <v>0.71534336170000001</v>
      </c>
      <c r="M80" s="48">
        <v>0.59499072109999995</v>
      </c>
      <c r="N80" s="48">
        <v>0.86004051329999998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6"/>
    </row>
    <row r="81" spans="1:30" x14ac:dyDescent="0.25">
      <c r="A81" s="5" t="s">
        <v>3</v>
      </c>
      <c r="B81" s="36">
        <v>2016</v>
      </c>
      <c r="C81" s="37">
        <v>34835</v>
      </c>
      <c r="D81" s="36">
        <v>170521</v>
      </c>
      <c r="E81" s="46">
        <v>0.18913985129999999</v>
      </c>
      <c r="F81" s="47">
        <v>0.15732638430000001</v>
      </c>
      <c r="G81" s="47">
        <v>0.22738642019999999</v>
      </c>
      <c r="H81" s="48">
        <v>4.2152720000000001E-4</v>
      </c>
      <c r="I81" s="49">
        <v>0.20428568920000001</v>
      </c>
      <c r="J81" s="47">
        <v>0.2021516626</v>
      </c>
      <c r="K81" s="47">
        <v>0.20644224359999999</v>
      </c>
      <c r="L81" s="48">
        <v>0.71796468469999997</v>
      </c>
      <c r="M81" s="48">
        <v>0.59720247829999995</v>
      </c>
      <c r="N81" s="48">
        <v>0.86314659969999996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6"/>
    </row>
    <row r="82" spans="1:30" x14ac:dyDescent="0.25">
      <c r="A82" s="5" t="s">
        <v>3</v>
      </c>
      <c r="B82" s="36">
        <v>2017</v>
      </c>
      <c r="C82" s="37">
        <v>36289</v>
      </c>
      <c r="D82" s="36">
        <v>171224</v>
      </c>
      <c r="E82" s="46">
        <v>0.1952152425</v>
      </c>
      <c r="F82" s="47">
        <v>0.16238083780000001</v>
      </c>
      <c r="G82" s="47">
        <v>0.234688966</v>
      </c>
      <c r="H82" s="48">
        <v>1.4234486999999999E-3</v>
      </c>
      <c r="I82" s="49">
        <v>0.2119387469</v>
      </c>
      <c r="J82" s="47">
        <v>0.20976935159999999</v>
      </c>
      <c r="K82" s="47">
        <v>0.21413057769999999</v>
      </c>
      <c r="L82" s="48">
        <v>0.7410265426</v>
      </c>
      <c r="M82" s="48">
        <v>0.61638891119999994</v>
      </c>
      <c r="N82" s="48">
        <v>0.89086667019999999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6"/>
    </row>
    <row r="83" spans="1:30" x14ac:dyDescent="0.25">
      <c r="A83" s="5" t="s">
        <v>3</v>
      </c>
      <c r="B83" s="36">
        <v>2018</v>
      </c>
      <c r="C83" s="37">
        <v>38816</v>
      </c>
      <c r="D83" s="36">
        <v>171268</v>
      </c>
      <c r="E83" s="46">
        <v>0.21565066020000001</v>
      </c>
      <c r="F83" s="47">
        <v>0.17939168459999999</v>
      </c>
      <c r="G83" s="47">
        <v>0.25923836639999998</v>
      </c>
      <c r="H83" s="48">
        <v>3.3081085000000003E-2</v>
      </c>
      <c r="I83" s="49">
        <v>0.22663895179999999</v>
      </c>
      <c r="J83" s="47">
        <v>0.22439548919999999</v>
      </c>
      <c r="K83" s="47">
        <v>0.2289048441</v>
      </c>
      <c r="L83" s="48">
        <v>0.81859828710000004</v>
      </c>
      <c r="M83" s="48">
        <v>0.68096116910000004</v>
      </c>
      <c r="N83" s="48">
        <v>0.98405487140000003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6"/>
    </row>
    <row r="84" spans="1:30" x14ac:dyDescent="0.25">
      <c r="A84" s="5" t="s">
        <v>3</v>
      </c>
      <c r="B84" s="36">
        <v>2019</v>
      </c>
      <c r="C84" s="37">
        <v>44161</v>
      </c>
      <c r="D84" s="36">
        <v>172085</v>
      </c>
      <c r="E84" s="46">
        <v>0.24732116330000001</v>
      </c>
      <c r="F84" s="47">
        <v>0.20577712970000001</v>
      </c>
      <c r="G84" s="47">
        <v>0.29725245919999999</v>
      </c>
      <c r="H84" s="48">
        <v>0.50101870930000003</v>
      </c>
      <c r="I84" s="49">
        <v>0.25662318039999998</v>
      </c>
      <c r="J84" s="47">
        <v>0.25424085639999999</v>
      </c>
      <c r="K84" s="47">
        <v>0.25902782759999998</v>
      </c>
      <c r="L84" s="48">
        <v>0.93881781060000002</v>
      </c>
      <c r="M84" s="48">
        <v>0.78111889710000004</v>
      </c>
      <c r="N84" s="48">
        <v>1.1283543194000001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6"/>
    </row>
    <row r="85" spans="1:30" x14ac:dyDescent="0.25">
      <c r="A85" s="5" t="s">
        <v>3</v>
      </c>
      <c r="B85" s="36">
        <v>2020</v>
      </c>
      <c r="C85" s="37">
        <v>51817</v>
      </c>
      <c r="D85" s="36">
        <v>172687</v>
      </c>
      <c r="E85" s="46">
        <v>0.2777026481</v>
      </c>
      <c r="F85" s="47">
        <v>0.231082554</v>
      </c>
      <c r="G85" s="47">
        <v>0.33372818259999998</v>
      </c>
      <c r="H85" s="48">
        <v>0.57387304660000005</v>
      </c>
      <c r="I85" s="49">
        <v>0.30006312000000002</v>
      </c>
      <c r="J85" s="47">
        <v>0.29749061490000001</v>
      </c>
      <c r="K85" s="47">
        <v>0.30265787039999997</v>
      </c>
      <c r="L85" s="48">
        <v>1.0541442899</v>
      </c>
      <c r="M85" s="48">
        <v>0.87717692449999995</v>
      </c>
      <c r="N85" s="48">
        <v>1.2668142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6"/>
    </row>
    <row r="86" spans="1:30" x14ac:dyDescent="0.25">
      <c r="A86" s="5" t="s">
        <v>3</v>
      </c>
      <c r="B86" s="36">
        <v>2021</v>
      </c>
      <c r="C86" s="37">
        <v>45367</v>
      </c>
      <c r="D86" s="36">
        <v>175532</v>
      </c>
      <c r="E86" s="46">
        <v>0.22626431189999999</v>
      </c>
      <c r="F86" s="47">
        <v>0.1882593961</v>
      </c>
      <c r="G86" s="47">
        <v>0.27194148019999997</v>
      </c>
      <c r="H86" s="48">
        <v>0.1049349956</v>
      </c>
      <c r="I86" s="49">
        <v>0.25845429889999999</v>
      </c>
      <c r="J86" s="47">
        <v>0.2560869341</v>
      </c>
      <c r="K86" s="47">
        <v>0.26084354850000002</v>
      </c>
      <c r="L86" s="48">
        <v>0.85888713709999998</v>
      </c>
      <c r="M86" s="48">
        <v>0.71462252429999995</v>
      </c>
      <c r="N86" s="48">
        <v>1.0322752070000001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6"/>
    </row>
    <row r="87" spans="1:30" x14ac:dyDescent="0.25">
      <c r="A87" s="5" t="s">
        <v>3</v>
      </c>
      <c r="B87" s="36">
        <v>2022</v>
      </c>
      <c r="C87" s="37">
        <v>43451</v>
      </c>
      <c r="D87" s="36">
        <v>176526</v>
      </c>
      <c r="E87" s="46">
        <v>0.2168010829</v>
      </c>
      <c r="F87" s="47">
        <v>0.1803755712</v>
      </c>
      <c r="G87" s="47">
        <v>0.2605824571</v>
      </c>
      <c r="H87" s="48">
        <v>3.78816571E-2</v>
      </c>
      <c r="I87" s="49">
        <v>0.24614504379999999</v>
      </c>
      <c r="J87" s="47">
        <v>0.24384148580000001</v>
      </c>
      <c r="K87" s="47">
        <v>0.2484703634</v>
      </c>
      <c r="L87" s="48">
        <v>0.82296522949999995</v>
      </c>
      <c r="M87" s="48">
        <v>0.68469594970000003</v>
      </c>
      <c r="N87" s="48">
        <v>0.98915696710000001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6"/>
    </row>
    <row r="88" spans="1:30" s="6" customFormat="1" ht="15.6" x14ac:dyDescent="0.3">
      <c r="A88" s="6" t="s">
        <v>5</v>
      </c>
      <c r="B88" s="40">
        <v>2003</v>
      </c>
      <c r="C88" s="41">
        <v>8791</v>
      </c>
      <c r="D88" s="40">
        <v>70154</v>
      </c>
      <c r="E88" s="42">
        <v>0.16821364559999999</v>
      </c>
      <c r="F88" s="43">
        <v>0.1394076008</v>
      </c>
      <c r="G88" s="43">
        <v>0.20297193569999999</v>
      </c>
      <c r="H88" s="44">
        <v>2.8571448E-6</v>
      </c>
      <c r="I88" s="45">
        <v>0.1253100322</v>
      </c>
      <c r="J88" s="43">
        <v>0.122717743</v>
      </c>
      <c r="K88" s="43">
        <v>0.127957081</v>
      </c>
      <c r="L88" s="44">
        <v>0.63852993570000005</v>
      </c>
      <c r="M88" s="44">
        <v>0.52918374150000003</v>
      </c>
      <c r="N88" s="44">
        <v>0.77047053180000002</v>
      </c>
      <c r="O88" s="44">
        <v>0.92269999999999996</v>
      </c>
      <c r="P88" s="44">
        <v>0.86070000000000002</v>
      </c>
      <c r="Q88" s="44">
        <v>0.98929999999999996</v>
      </c>
      <c r="R88" s="40" t="s">
        <v>33</v>
      </c>
      <c r="S88" s="40" t="s">
        <v>34</v>
      </c>
      <c r="AD88" s="25"/>
    </row>
    <row r="89" spans="1:30" x14ac:dyDescent="0.25">
      <c r="A89" s="5" t="s">
        <v>5</v>
      </c>
      <c r="B89" s="36">
        <v>2004</v>
      </c>
      <c r="C89" s="37">
        <v>11010</v>
      </c>
      <c r="D89" s="36">
        <v>70266</v>
      </c>
      <c r="E89" s="46">
        <v>0.21074044410000001</v>
      </c>
      <c r="F89" s="47">
        <v>0.17474119769999999</v>
      </c>
      <c r="G89" s="47">
        <v>0.25415606260000001</v>
      </c>
      <c r="H89" s="48">
        <v>1.9527318599999999E-2</v>
      </c>
      <c r="I89" s="49">
        <v>0.1566902912</v>
      </c>
      <c r="J89" s="47">
        <v>0.1537906335</v>
      </c>
      <c r="K89" s="47">
        <v>0.15964462069999999</v>
      </c>
      <c r="L89" s="48">
        <v>0.79995937110000004</v>
      </c>
      <c r="M89" s="48">
        <v>0.66330817139999998</v>
      </c>
      <c r="N89" s="48">
        <v>0.96476271979999995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6"/>
    </row>
    <row r="90" spans="1:30" x14ac:dyDescent="0.25">
      <c r="A90" s="5" t="s">
        <v>5</v>
      </c>
      <c r="B90" s="36">
        <v>2005</v>
      </c>
      <c r="C90" s="37">
        <v>11241</v>
      </c>
      <c r="D90" s="36">
        <v>70261</v>
      </c>
      <c r="E90" s="46">
        <v>0.20902467129999999</v>
      </c>
      <c r="F90" s="47">
        <v>0.1732672968</v>
      </c>
      <c r="G90" s="47">
        <v>0.25216133709999999</v>
      </c>
      <c r="H90" s="48">
        <v>1.5647723299999999E-2</v>
      </c>
      <c r="I90" s="49">
        <v>0.1599891832</v>
      </c>
      <c r="J90" s="47">
        <v>0.15705877439999999</v>
      </c>
      <c r="K90" s="47">
        <v>0.16297426770000001</v>
      </c>
      <c r="L90" s="48">
        <v>0.79344639029999997</v>
      </c>
      <c r="M90" s="48">
        <v>0.65771332299999996</v>
      </c>
      <c r="N90" s="48">
        <v>0.9571908495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6"/>
    </row>
    <row r="91" spans="1:30" x14ac:dyDescent="0.25">
      <c r="A91" s="5" t="s">
        <v>5</v>
      </c>
      <c r="B91" s="36">
        <v>2006</v>
      </c>
      <c r="C91" s="37">
        <v>10192</v>
      </c>
      <c r="D91" s="36">
        <v>70440</v>
      </c>
      <c r="E91" s="46">
        <v>0.18879809719999999</v>
      </c>
      <c r="F91" s="47">
        <v>0.15650217750000001</v>
      </c>
      <c r="G91" s="47">
        <v>0.22775862969999999</v>
      </c>
      <c r="H91" s="48">
        <v>5.0069220000000002E-4</v>
      </c>
      <c r="I91" s="49">
        <v>0.1446905168</v>
      </c>
      <c r="J91" s="47">
        <v>0.14190856530000001</v>
      </c>
      <c r="K91" s="47">
        <v>0.1475270051</v>
      </c>
      <c r="L91" s="48">
        <v>0.7166674046</v>
      </c>
      <c r="M91" s="48">
        <v>0.5940738337</v>
      </c>
      <c r="N91" s="48">
        <v>0.86455948689999995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6"/>
    </row>
    <row r="92" spans="1:30" x14ac:dyDescent="0.25">
      <c r="A92" s="5" t="s">
        <v>5</v>
      </c>
      <c r="B92" s="36">
        <v>2007</v>
      </c>
      <c r="C92" s="37">
        <v>10596</v>
      </c>
      <c r="D92" s="36">
        <v>71120</v>
      </c>
      <c r="E92" s="46">
        <v>0.19445378099999999</v>
      </c>
      <c r="F92" s="47">
        <v>0.161187898</v>
      </c>
      <c r="G92" s="47">
        <v>0.2345850615</v>
      </c>
      <c r="H92" s="48">
        <v>1.5151639E-3</v>
      </c>
      <c r="I92" s="49">
        <v>0.1489876265</v>
      </c>
      <c r="J92" s="47">
        <v>0.14617767200000001</v>
      </c>
      <c r="K92" s="47">
        <v>0.15185159649999999</v>
      </c>
      <c r="L92" s="48">
        <v>0.73813607579999996</v>
      </c>
      <c r="M92" s="48">
        <v>0.61186057599999999</v>
      </c>
      <c r="N92" s="48">
        <v>0.89047225429999999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6"/>
    </row>
    <row r="93" spans="1:30" x14ac:dyDescent="0.25">
      <c r="A93" s="5" t="s">
        <v>5</v>
      </c>
      <c r="B93" s="36">
        <v>2008</v>
      </c>
      <c r="C93" s="37">
        <v>10129</v>
      </c>
      <c r="D93" s="36">
        <v>71485</v>
      </c>
      <c r="E93" s="46">
        <v>0.18222684459999999</v>
      </c>
      <c r="F93" s="47">
        <v>0.15099194460000001</v>
      </c>
      <c r="G93" s="47">
        <v>0.2199231422</v>
      </c>
      <c r="H93" s="48">
        <v>1.220694E-4</v>
      </c>
      <c r="I93" s="49">
        <v>0.14169406170000001</v>
      </c>
      <c r="J93" s="47">
        <v>0.13896134569999999</v>
      </c>
      <c r="K93" s="47">
        <v>0.14448051740000001</v>
      </c>
      <c r="L93" s="48">
        <v>0.69172328400000005</v>
      </c>
      <c r="M93" s="48">
        <v>0.57315728639999997</v>
      </c>
      <c r="N93" s="48">
        <v>0.83481639860000001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6"/>
    </row>
    <row r="94" spans="1:30" x14ac:dyDescent="0.25">
      <c r="A94" s="5" t="s">
        <v>5</v>
      </c>
      <c r="B94" s="36">
        <v>2009</v>
      </c>
      <c r="C94" s="37">
        <v>46932</v>
      </c>
      <c r="D94" s="36">
        <v>72493</v>
      </c>
      <c r="E94" s="46">
        <v>0.71781474479999996</v>
      </c>
      <c r="F94" s="47">
        <v>0.59656552789999995</v>
      </c>
      <c r="G94" s="47">
        <v>0.86370731089999997</v>
      </c>
      <c r="H94" s="48">
        <v>2.446349E-26</v>
      </c>
      <c r="I94" s="49">
        <v>0.64740043869999997</v>
      </c>
      <c r="J94" s="47">
        <v>0.64156970160000004</v>
      </c>
      <c r="K94" s="47">
        <v>0.65328416690000002</v>
      </c>
      <c r="L94" s="48">
        <v>2.7247860960999999</v>
      </c>
      <c r="M94" s="48">
        <v>2.2645306014000002</v>
      </c>
      <c r="N94" s="48">
        <v>3.2785864163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6"/>
    </row>
    <row r="95" spans="1:30" x14ac:dyDescent="0.25">
      <c r="A95" s="5" t="s">
        <v>5</v>
      </c>
      <c r="B95" s="36">
        <v>2010</v>
      </c>
      <c r="C95" s="37">
        <v>15760</v>
      </c>
      <c r="D95" s="36">
        <v>73435</v>
      </c>
      <c r="E95" s="46">
        <v>0.26400607970000001</v>
      </c>
      <c r="F95" s="47">
        <v>0.21904462050000001</v>
      </c>
      <c r="G95" s="47">
        <v>0.31819640199999999</v>
      </c>
      <c r="H95" s="48">
        <v>0.98198798990000002</v>
      </c>
      <c r="I95" s="49">
        <v>0.2146115612</v>
      </c>
      <c r="J95" s="47">
        <v>0.2112869772</v>
      </c>
      <c r="K95" s="47">
        <v>0.2179884574</v>
      </c>
      <c r="L95" s="48">
        <v>1.002152854</v>
      </c>
      <c r="M95" s="48">
        <v>0.83148157730000005</v>
      </c>
      <c r="N95" s="48">
        <v>1.2078563977000001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6"/>
    </row>
    <row r="96" spans="1:30" x14ac:dyDescent="0.25">
      <c r="A96" s="5" t="s">
        <v>5</v>
      </c>
      <c r="B96" s="36">
        <v>2011</v>
      </c>
      <c r="C96" s="37">
        <v>12309</v>
      </c>
      <c r="D96" s="36">
        <v>74305</v>
      </c>
      <c r="E96" s="46">
        <v>0.20605704250000001</v>
      </c>
      <c r="F96" s="47">
        <v>0.17084376100000001</v>
      </c>
      <c r="G96" s="47">
        <v>0.24852827229999999</v>
      </c>
      <c r="H96" s="48">
        <v>1.0189553800000001E-2</v>
      </c>
      <c r="I96" s="49">
        <v>0.16565507030000001</v>
      </c>
      <c r="J96" s="47">
        <v>0.16275431579999999</v>
      </c>
      <c r="K96" s="47">
        <v>0.16860752470000001</v>
      </c>
      <c r="L96" s="48">
        <v>0.78218143110000005</v>
      </c>
      <c r="M96" s="48">
        <v>0.64851371199999996</v>
      </c>
      <c r="N96" s="48">
        <v>0.94339993099999997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6"/>
    </row>
    <row r="97" spans="1:30" x14ac:dyDescent="0.25">
      <c r="A97" s="5" t="s">
        <v>5</v>
      </c>
      <c r="B97" s="36">
        <v>2012</v>
      </c>
      <c r="C97" s="37">
        <v>12846</v>
      </c>
      <c r="D97" s="36">
        <v>74537</v>
      </c>
      <c r="E97" s="46">
        <v>0.21108011439999999</v>
      </c>
      <c r="F97" s="47">
        <v>0.175050505</v>
      </c>
      <c r="G97" s="47">
        <v>0.254525485</v>
      </c>
      <c r="H97" s="48">
        <v>2.0318435199999998E-2</v>
      </c>
      <c r="I97" s="49">
        <v>0.1723439366</v>
      </c>
      <c r="J97" s="47">
        <v>0.16938925639999999</v>
      </c>
      <c r="K97" s="47">
        <v>0.1753501556</v>
      </c>
      <c r="L97" s="48">
        <v>0.80124874130000001</v>
      </c>
      <c r="M97" s="48">
        <v>0.66448228539999998</v>
      </c>
      <c r="N97" s="48">
        <v>0.96616502739999999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6"/>
    </row>
    <row r="98" spans="1:30" x14ac:dyDescent="0.25">
      <c r="A98" s="5" t="s">
        <v>5</v>
      </c>
      <c r="B98" s="36">
        <v>2013</v>
      </c>
      <c r="C98" s="37">
        <v>18617</v>
      </c>
      <c r="D98" s="36">
        <v>75525</v>
      </c>
      <c r="E98" s="46">
        <v>0.29455276349999998</v>
      </c>
      <c r="F98" s="47">
        <v>0.24456914399999999</v>
      </c>
      <c r="G98" s="47">
        <v>0.35475174450000002</v>
      </c>
      <c r="H98" s="48">
        <v>0.23934875899999999</v>
      </c>
      <c r="I98" s="49">
        <v>0.24650115859999999</v>
      </c>
      <c r="J98" s="47">
        <v>0.24298558079999999</v>
      </c>
      <c r="K98" s="47">
        <v>0.2500676006</v>
      </c>
      <c r="L98" s="48">
        <v>1.1181064198999999</v>
      </c>
      <c r="M98" s="48">
        <v>0.92837129330000001</v>
      </c>
      <c r="N98" s="48">
        <v>1.3466185083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6"/>
    </row>
    <row r="99" spans="1:30" x14ac:dyDescent="0.25">
      <c r="A99" s="5" t="s">
        <v>5</v>
      </c>
      <c r="B99" s="36">
        <v>2014</v>
      </c>
      <c r="C99" s="37">
        <v>14165</v>
      </c>
      <c r="D99" s="36">
        <v>75945</v>
      </c>
      <c r="E99" s="46">
        <v>0.22693736070000001</v>
      </c>
      <c r="F99" s="47">
        <v>0.1883309604</v>
      </c>
      <c r="G99" s="47">
        <v>0.27345777650000003</v>
      </c>
      <c r="H99" s="48">
        <v>0.1169639143</v>
      </c>
      <c r="I99" s="49">
        <v>0.186516558</v>
      </c>
      <c r="J99" s="47">
        <v>0.18347016360000001</v>
      </c>
      <c r="K99" s="47">
        <v>0.1896135357</v>
      </c>
      <c r="L99" s="48">
        <v>0.86144199399999999</v>
      </c>
      <c r="M99" s="48">
        <v>0.71489417860000004</v>
      </c>
      <c r="N99" s="48">
        <v>1.0380309859000001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6"/>
    </row>
    <row r="100" spans="1:30" x14ac:dyDescent="0.25">
      <c r="A100" s="5" t="s">
        <v>5</v>
      </c>
      <c r="B100" s="36">
        <v>2015</v>
      </c>
      <c r="C100" s="37">
        <v>12175</v>
      </c>
      <c r="D100" s="36">
        <v>76598</v>
      </c>
      <c r="E100" s="46">
        <v>0.1919187215</v>
      </c>
      <c r="F100" s="47">
        <v>0.15920537069999999</v>
      </c>
      <c r="G100" s="47">
        <v>0.2313539771</v>
      </c>
      <c r="H100" s="48">
        <v>8.9353010000000005E-4</v>
      </c>
      <c r="I100" s="49">
        <v>0.1589467088</v>
      </c>
      <c r="J100" s="47">
        <v>0.1561482837</v>
      </c>
      <c r="K100" s="47">
        <v>0.16179528609999999</v>
      </c>
      <c r="L100" s="48">
        <v>0.7285131265</v>
      </c>
      <c r="M100" s="48">
        <v>0.60433500920000005</v>
      </c>
      <c r="N100" s="48">
        <v>0.87820723180000004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6"/>
    </row>
    <row r="101" spans="1:30" x14ac:dyDescent="0.25">
      <c r="A101" s="5" t="s">
        <v>5</v>
      </c>
      <c r="B101" s="36">
        <v>2016</v>
      </c>
      <c r="C101" s="37">
        <v>12034</v>
      </c>
      <c r="D101" s="36">
        <v>77068</v>
      </c>
      <c r="E101" s="46">
        <v>0.19145359209999999</v>
      </c>
      <c r="F101" s="47">
        <v>0.158795255</v>
      </c>
      <c r="G101" s="47">
        <v>0.23082854659999999</v>
      </c>
      <c r="H101" s="48">
        <v>8.2347349999999998E-4</v>
      </c>
      <c r="I101" s="49">
        <v>0.15614781750000001</v>
      </c>
      <c r="J101" s="47">
        <v>0.15338275409999999</v>
      </c>
      <c r="K101" s="47">
        <v>0.1589627273</v>
      </c>
      <c r="L101" s="48">
        <v>0.7267475202</v>
      </c>
      <c r="M101" s="48">
        <v>0.60277823239999995</v>
      </c>
      <c r="N101" s="48">
        <v>0.876212726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6"/>
    </row>
    <row r="102" spans="1:30" x14ac:dyDescent="0.25">
      <c r="A102" s="5" t="s">
        <v>5</v>
      </c>
      <c r="B102" s="36">
        <v>2017</v>
      </c>
      <c r="C102" s="37">
        <v>11691</v>
      </c>
      <c r="D102" s="36">
        <v>77434</v>
      </c>
      <c r="E102" s="46">
        <v>0.1848403841</v>
      </c>
      <c r="F102" s="47">
        <v>0.15331476729999999</v>
      </c>
      <c r="G102" s="47">
        <v>0.22284851110000001</v>
      </c>
      <c r="H102" s="48">
        <v>2.042004E-4</v>
      </c>
      <c r="I102" s="49">
        <v>0.15098018960000001</v>
      </c>
      <c r="J102" s="47">
        <v>0.14826805039999999</v>
      </c>
      <c r="K102" s="47">
        <v>0.15374193959999999</v>
      </c>
      <c r="L102" s="48">
        <v>0.70164413910000001</v>
      </c>
      <c r="M102" s="48">
        <v>0.58197459600000001</v>
      </c>
      <c r="N102" s="48">
        <v>0.84592094110000005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6"/>
    </row>
    <row r="103" spans="1:30" x14ac:dyDescent="0.25">
      <c r="A103" s="5" t="s">
        <v>5</v>
      </c>
      <c r="B103" s="36">
        <v>2018</v>
      </c>
      <c r="C103" s="37">
        <v>11691</v>
      </c>
      <c r="D103" s="36">
        <v>77398</v>
      </c>
      <c r="E103" s="46">
        <v>0.18522982299999999</v>
      </c>
      <c r="F103" s="47">
        <v>0.1535496704</v>
      </c>
      <c r="G103" s="47">
        <v>0.22344618029999999</v>
      </c>
      <c r="H103" s="48">
        <v>2.3285720000000001E-4</v>
      </c>
      <c r="I103" s="49">
        <v>0.1510504147</v>
      </c>
      <c r="J103" s="47">
        <v>0.14833701399999999</v>
      </c>
      <c r="K103" s="47">
        <v>0.15381344929999999</v>
      </c>
      <c r="L103" s="48">
        <v>0.70312242810000003</v>
      </c>
      <c r="M103" s="48">
        <v>0.58286627560000004</v>
      </c>
      <c r="N103" s="48">
        <v>0.84818966129999995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6"/>
    </row>
    <row r="104" spans="1:30" x14ac:dyDescent="0.25">
      <c r="A104" s="5" t="s">
        <v>5</v>
      </c>
      <c r="B104" s="36">
        <v>2019</v>
      </c>
      <c r="C104" s="37">
        <v>14315</v>
      </c>
      <c r="D104" s="36">
        <v>77413</v>
      </c>
      <c r="E104" s="46">
        <v>0.2166395938</v>
      </c>
      <c r="F104" s="47">
        <v>0.17978002130000001</v>
      </c>
      <c r="G104" s="47">
        <v>0.26105633579999998</v>
      </c>
      <c r="H104" s="48">
        <v>3.9836215299999998E-2</v>
      </c>
      <c r="I104" s="49">
        <v>0.184917262</v>
      </c>
      <c r="J104" s="47">
        <v>0.18191272510000001</v>
      </c>
      <c r="K104" s="47">
        <v>0.18797142289999999</v>
      </c>
      <c r="L104" s="48">
        <v>0.82235222559999999</v>
      </c>
      <c r="M104" s="48">
        <v>0.68243527429999995</v>
      </c>
      <c r="N104" s="48">
        <v>0.99095578500000003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6"/>
    </row>
    <row r="105" spans="1:30" x14ac:dyDescent="0.25">
      <c r="A105" s="5" t="s">
        <v>5</v>
      </c>
      <c r="B105" s="36">
        <v>2020</v>
      </c>
      <c r="C105" s="37">
        <v>16300</v>
      </c>
      <c r="D105" s="36">
        <v>77751</v>
      </c>
      <c r="E105" s="46">
        <v>0.24031805370000001</v>
      </c>
      <c r="F105" s="47">
        <v>0.19950514720000001</v>
      </c>
      <c r="G105" s="47">
        <v>0.28948008479999998</v>
      </c>
      <c r="H105" s="48">
        <v>0.33338871390000002</v>
      </c>
      <c r="I105" s="49">
        <v>0.2096436059</v>
      </c>
      <c r="J105" s="47">
        <v>0.20644981400000001</v>
      </c>
      <c r="K105" s="47">
        <v>0.2128868059</v>
      </c>
      <c r="L105" s="48">
        <v>0.91223438369999998</v>
      </c>
      <c r="M105" s="48">
        <v>0.75731078969999999</v>
      </c>
      <c r="N105" s="48">
        <v>1.0988508049000001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6"/>
    </row>
    <row r="106" spans="1:30" x14ac:dyDescent="0.25">
      <c r="A106" s="5" t="s">
        <v>5</v>
      </c>
      <c r="B106" s="36">
        <v>2021</v>
      </c>
      <c r="C106" s="37">
        <v>13983</v>
      </c>
      <c r="D106" s="36">
        <v>78189</v>
      </c>
      <c r="E106" s="46">
        <v>0.202427785</v>
      </c>
      <c r="F106" s="47">
        <v>0.16799578909999999</v>
      </c>
      <c r="G106" s="47">
        <v>0.2439168766</v>
      </c>
      <c r="H106" s="48">
        <v>5.6168030000000001E-3</v>
      </c>
      <c r="I106" s="49">
        <v>0.17883589759999999</v>
      </c>
      <c r="J106" s="47">
        <v>0.1758961611</v>
      </c>
      <c r="K106" s="47">
        <v>0.1818247657</v>
      </c>
      <c r="L106" s="48">
        <v>0.76840496540000003</v>
      </c>
      <c r="M106" s="48">
        <v>0.63770296400000004</v>
      </c>
      <c r="N106" s="48">
        <v>0.92589532139999997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6"/>
    </row>
    <row r="107" spans="1:30" x14ac:dyDescent="0.25">
      <c r="A107" s="5" t="s">
        <v>5</v>
      </c>
      <c r="B107" s="36">
        <v>2022</v>
      </c>
      <c r="C107" s="37">
        <v>10624</v>
      </c>
      <c r="D107" s="36">
        <v>77717</v>
      </c>
      <c r="E107" s="46">
        <v>0.1629183163</v>
      </c>
      <c r="F107" s="47">
        <v>0.13512667880000001</v>
      </c>
      <c r="G107" s="47">
        <v>0.19642588729999999</v>
      </c>
      <c r="H107" s="48">
        <v>4.7548627E-7</v>
      </c>
      <c r="I107" s="49">
        <v>0.13670110790000001</v>
      </c>
      <c r="J107" s="47">
        <v>0.13412624849999999</v>
      </c>
      <c r="K107" s="47">
        <v>0.1393253975</v>
      </c>
      <c r="L107" s="48">
        <v>0.61842915070000004</v>
      </c>
      <c r="M107" s="48">
        <v>0.51293359220000001</v>
      </c>
      <c r="N107" s="48">
        <v>0.74562208500000005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6"/>
    </row>
    <row r="108" spans="1:30" s="6" customFormat="1" ht="15.6" x14ac:dyDescent="0.3">
      <c r="A108" s="6" t="s">
        <v>6</v>
      </c>
      <c r="B108" s="40">
        <v>2003</v>
      </c>
      <c r="C108" s="41">
        <v>201710</v>
      </c>
      <c r="D108" s="40">
        <v>1165782</v>
      </c>
      <c r="E108" s="42">
        <v>0.1668757679</v>
      </c>
      <c r="F108" s="43">
        <v>0.1388665962</v>
      </c>
      <c r="G108" s="43">
        <v>0.20053434510000001</v>
      </c>
      <c r="H108" s="44">
        <v>1.1138090000000001E-6</v>
      </c>
      <c r="I108" s="45">
        <v>0.17302548849999999</v>
      </c>
      <c r="J108" s="43">
        <v>0.17227205109999999</v>
      </c>
      <c r="K108" s="43">
        <v>0.1737822211</v>
      </c>
      <c r="L108" s="44">
        <v>0.63345142379999997</v>
      </c>
      <c r="M108" s="44">
        <v>0.52713011700000001</v>
      </c>
      <c r="N108" s="44">
        <v>0.76121756920000005</v>
      </c>
      <c r="O108" s="44">
        <v>1.2843</v>
      </c>
      <c r="P108" s="44">
        <v>1.2011000000000001</v>
      </c>
      <c r="Q108" s="44">
        <v>1.3734</v>
      </c>
      <c r="R108" s="40" t="s">
        <v>33</v>
      </c>
      <c r="S108" s="40" t="s">
        <v>34</v>
      </c>
      <c r="AD108" s="25"/>
    </row>
    <row r="109" spans="1:30" x14ac:dyDescent="0.25">
      <c r="A109" s="5" t="s">
        <v>6</v>
      </c>
      <c r="B109" s="36">
        <v>2004</v>
      </c>
      <c r="C109" s="37">
        <v>224219</v>
      </c>
      <c r="D109" s="36">
        <v>1171311</v>
      </c>
      <c r="E109" s="46">
        <v>0.21490232379999999</v>
      </c>
      <c r="F109" s="47">
        <v>0.1788718202</v>
      </c>
      <c r="G109" s="47">
        <v>0.25819052269999998</v>
      </c>
      <c r="H109" s="48">
        <v>2.9638362500000001E-2</v>
      </c>
      <c r="I109" s="49">
        <v>0.19142567599999999</v>
      </c>
      <c r="J109" s="47">
        <v>0.19063497269999999</v>
      </c>
      <c r="K109" s="47">
        <v>0.19221965899999999</v>
      </c>
      <c r="L109" s="48">
        <v>0.81575764230000003</v>
      </c>
      <c r="M109" s="48">
        <v>0.67898779220000005</v>
      </c>
      <c r="N109" s="48">
        <v>0.98007731320000002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6"/>
    </row>
    <row r="110" spans="1:30" x14ac:dyDescent="0.25">
      <c r="A110" s="5" t="s">
        <v>6</v>
      </c>
      <c r="B110" s="36">
        <v>2005</v>
      </c>
      <c r="C110" s="37">
        <v>239588</v>
      </c>
      <c r="D110" s="36">
        <v>1175092</v>
      </c>
      <c r="E110" s="46">
        <v>0.2197284108</v>
      </c>
      <c r="F110" s="47">
        <v>0.1828853393</v>
      </c>
      <c r="G110" s="47">
        <v>0.26399368429999998</v>
      </c>
      <c r="H110" s="48">
        <v>5.26843039E-2</v>
      </c>
      <c r="I110" s="49">
        <v>0.20388871680000001</v>
      </c>
      <c r="J110" s="47">
        <v>0.20307393830000001</v>
      </c>
      <c r="K110" s="47">
        <v>0.20470676430000001</v>
      </c>
      <c r="L110" s="48">
        <v>0.83407720860000001</v>
      </c>
      <c r="M110" s="48">
        <v>0.69422289410000004</v>
      </c>
      <c r="N110" s="48">
        <v>1.0021058017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6"/>
    </row>
    <row r="111" spans="1:30" x14ac:dyDescent="0.25">
      <c r="A111" s="5" t="s">
        <v>6</v>
      </c>
      <c r="B111" s="36">
        <v>2006</v>
      </c>
      <c r="C111" s="37">
        <v>225358</v>
      </c>
      <c r="D111" s="36">
        <v>1180452</v>
      </c>
      <c r="E111" s="46">
        <v>0.20441300409999999</v>
      </c>
      <c r="F111" s="47">
        <v>0.17013608999999999</v>
      </c>
      <c r="G111" s="47">
        <v>0.24559560659999999</v>
      </c>
      <c r="H111" s="48">
        <v>6.7506631999999997E-3</v>
      </c>
      <c r="I111" s="49">
        <v>0.19090822839999999</v>
      </c>
      <c r="J111" s="47">
        <v>0.1901216536</v>
      </c>
      <c r="K111" s="47">
        <v>0.19169805740000001</v>
      </c>
      <c r="L111" s="48">
        <v>0.77594074980000005</v>
      </c>
      <c r="M111" s="48">
        <v>0.64582743090000005</v>
      </c>
      <c r="N111" s="48">
        <v>0.93226769009999999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6"/>
    </row>
    <row r="112" spans="1:30" x14ac:dyDescent="0.25">
      <c r="A112" s="5" t="s">
        <v>6</v>
      </c>
      <c r="B112" s="36">
        <v>2007</v>
      </c>
      <c r="C112" s="37">
        <v>223589</v>
      </c>
      <c r="D112" s="36">
        <v>1194336</v>
      </c>
      <c r="E112" s="46">
        <v>0.1962307231</v>
      </c>
      <c r="F112" s="47">
        <v>0.16332891790000001</v>
      </c>
      <c r="G112" s="47">
        <v>0.2357604348</v>
      </c>
      <c r="H112" s="48">
        <v>1.6583087000000001E-3</v>
      </c>
      <c r="I112" s="49">
        <v>0.18720778739999999</v>
      </c>
      <c r="J112" s="47">
        <v>0.1864334201</v>
      </c>
      <c r="K112" s="47">
        <v>0.1879853712</v>
      </c>
      <c r="L112" s="48">
        <v>0.74488125230000002</v>
      </c>
      <c r="M112" s="48">
        <v>0.61998777230000002</v>
      </c>
      <c r="N112" s="48">
        <v>0.89493390790000005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6"/>
    </row>
    <row r="113" spans="1:30" x14ac:dyDescent="0.25">
      <c r="A113" s="5" t="s">
        <v>6</v>
      </c>
      <c r="B113" s="36">
        <v>2008</v>
      </c>
      <c r="C113" s="37">
        <v>216684</v>
      </c>
      <c r="D113" s="36">
        <v>1205731</v>
      </c>
      <c r="E113" s="46">
        <v>0.18946253769999999</v>
      </c>
      <c r="F113" s="47">
        <v>0.15769199189999999</v>
      </c>
      <c r="G113" s="47">
        <v>0.22763396399999999</v>
      </c>
      <c r="H113" s="48">
        <v>4.3176039999999997E-4</v>
      </c>
      <c r="I113" s="49">
        <v>0.17971172669999999</v>
      </c>
      <c r="J113" s="47">
        <v>0.17895663949999999</v>
      </c>
      <c r="K113" s="47">
        <v>0.18046999990000001</v>
      </c>
      <c r="L113" s="48">
        <v>0.71918958519999998</v>
      </c>
      <c r="M113" s="48">
        <v>0.59859030489999998</v>
      </c>
      <c r="N113" s="48">
        <v>0.8640862627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6"/>
    </row>
    <row r="114" spans="1:30" x14ac:dyDescent="0.25">
      <c r="A114" s="5" t="s">
        <v>6</v>
      </c>
      <c r="B114" s="36">
        <v>2009</v>
      </c>
      <c r="C114" s="37">
        <v>508450</v>
      </c>
      <c r="D114" s="36">
        <v>1223110</v>
      </c>
      <c r="E114" s="46">
        <v>0.4572774389</v>
      </c>
      <c r="F114" s="47">
        <v>0.38067873880000003</v>
      </c>
      <c r="G114" s="47">
        <v>0.54928903269999996</v>
      </c>
      <c r="H114" s="48">
        <v>3.7342059E-9</v>
      </c>
      <c r="I114" s="49">
        <v>0.4157025942</v>
      </c>
      <c r="J114" s="47">
        <v>0.41456153029999998</v>
      </c>
      <c r="K114" s="47">
        <v>0.41684679879999997</v>
      </c>
      <c r="L114" s="48">
        <v>1.7358005205</v>
      </c>
      <c r="M114" s="48">
        <v>1.4450359817</v>
      </c>
      <c r="N114" s="48">
        <v>2.0850715727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6"/>
    </row>
    <row r="115" spans="1:30" x14ac:dyDescent="0.25">
      <c r="A115" s="5" t="s">
        <v>6</v>
      </c>
      <c r="B115" s="36">
        <v>2010</v>
      </c>
      <c r="C115" s="37">
        <v>251414</v>
      </c>
      <c r="D115" s="36">
        <v>1242314</v>
      </c>
      <c r="E115" s="46">
        <v>0.2109392819</v>
      </c>
      <c r="F115" s="47">
        <v>0.17558541629999999</v>
      </c>
      <c r="G115" s="47">
        <v>0.25341159639999999</v>
      </c>
      <c r="H115" s="48">
        <v>1.7568837E-2</v>
      </c>
      <c r="I115" s="49">
        <v>0.2023755669</v>
      </c>
      <c r="J115" s="47">
        <v>0.20158604729999999</v>
      </c>
      <c r="K115" s="47">
        <v>0.20316817870000001</v>
      </c>
      <c r="L115" s="48">
        <v>0.80071414870000002</v>
      </c>
      <c r="M115" s="48">
        <v>0.66651277980000001</v>
      </c>
      <c r="N115" s="48">
        <v>0.96193676620000002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6"/>
    </row>
    <row r="116" spans="1:30" x14ac:dyDescent="0.25">
      <c r="A116" s="5" t="s">
        <v>6</v>
      </c>
      <c r="B116" s="36">
        <v>2011</v>
      </c>
      <c r="C116" s="37">
        <v>247270</v>
      </c>
      <c r="D116" s="36">
        <v>1261261</v>
      </c>
      <c r="E116" s="46">
        <v>0.2059087023</v>
      </c>
      <c r="F116" s="47">
        <v>0.17139933469999999</v>
      </c>
      <c r="G116" s="47">
        <v>0.2473661509</v>
      </c>
      <c r="H116" s="48">
        <v>8.4737597999999994E-3</v>
      </c>
      <c r="I116" s="49">
        <v>0.19604982630000001</v>
      </c>
      <c r="J116" s="47">
        <v>0.19527861530000001</v>
      </c>
      <c r="K116" s="47">
        <v>0.19682408309999999</v>
      </c>
      <c r="L116" s="48">
        <v>0.78161833989999996</v>
      </c>
      <c r="M116" s="48">
        <v>0.65062263980000001</v>
      </c>
      <c r="N116" s="48">
        <v>0.93898858100000004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6"/>
    </row>
    <row r="117" spans="1:30" x14ac:dyDescent="0.25">
      <c r="A117" s="5" t="s">
        <v>6</v>
      </c>
      <c r="B117" s="36">
        <v>2012</v>
      </c>
      <c r="C117" s="37">
        <v>253752</v>
      </c>
      <c r="D117" s="36">
        <v>1282421</v>
      </c>
      <c r="E117" s="46">
        <v>0.21192842440000001</v>
      </c>
      <c r="F117" s="47">
        <v>0.17641684760000001</v>
      </c>
      <c r="G117" s="47">
        <v>0.25458825309999999</v>
      </c>
      <c r="H117" s="48">
        <v>2.0062435E-2</v>
      </c>
      <c r="I117" s="49">
        <v>0.19786949840000001</v>
      </c>
      <c r="J117" s="47">
        <v>0.1971011157</v>
      </c>
      <c r="K117" s="47">
        <v>0.19864087659999999</v>
      </c>
      <c r="L117" s="48">
        <v>0.80446888029999997</v>
      </c>
      <c r="M117" s="48">
        <v>0.66966884829999995</v>
      </c>
      <c r="N117" s="48">
        <v>0.96640329179999995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6"/>
    </row>
    <row r="118" spans="1:30" x14ac:dyDescent="0.25">
      <c r="A118" s="5" t="s">
        <v>6</v>
      </c>
      <c r="B118" s="36">
        <v>2013</v>
      </c>
      <c r="C118" s="37">
        <v>293312</v>
      </c>
      <c r="D118" s="36">
        <v>1300846</v>
      </c>
      <c r="E118" s="46">
        <v>0.2387519706</v>
      </c>
      <c r="F118" s="47">
        <v>0.1987535899</v>
      </c>
      <c r="G118" s="47">
        <v>0.28679986839999999</v>
      </c>
      <c r="H118" s="48">
        <v>0.29290161739999998</v>
      </c>
      <c r="I118" s="49">
        <v>0.22547788129999999</v>
      </c>
      <c r="J118" s="47">
        <v>0.22466336179999999</v>
      </c>
      <c r="K118" s="47">
        <v>0.2262953539</v>
      </c>
      <c r="L118" s="48">
        <v>0.90628961649999995</v>
      </c>
      <c r="M118" s="48">
        <v>0.75445791870000001</v>
      </c>
      <c r="N118" s="48">
        <v>1.088676848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291369</v>
      </c>
      <c r="D119" s="36">
        <v>1316328</v>
      </c>
      <c r="E119" s="46">
        <v>0.2333455717</v>
      </c>
      <c r="F119" s="47">
        <v>0.19425331009999999</v>
      </c>
      <c r="G119" s="47">
        <v>0.28030490609999997</v>
      </c>
      <c r="H119" s="48">
        <v>0.1947604211</v>
      </c>
      <c r="I119" s="49">
        <v>0.22134984590000001</v>
      </c>
      <c r="J119" s="47">
        <v>0.22054758169999999</v>
      </c>
      <c r="K119" s="47">
        <v>0.22215502849999999</v>
      </c>
      <c r="L119" s="48">
        <v>0.88576721780000001</v>
      </c>
      <c r="M119" s="48">
        <v>0.73737509889999997</v>
      </c>
      <c r="N119" s="48">
        <v>1.0640223208999999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287179</v>
      </c>
      <c r="D120" s="36">
        <v>1331224</v>
      </c>
      <c r="E120" s="46">
        <v>0.2300205193</v>
      </c>
      <c r="F120" s="47">
        <v>0.19148588</v>
      </c>
      <c r="G120" s="47">
        <v>0.27630987350000003</v>
      </c>
      <c r="H120" s="48">
        <v>0.14704150229999999</v>
      </c>
      <c r="I120" s="49">
        <v>0.21572552780000001</v>
      </c>
      <c r="J120" s="47">
        <v>0.2149379756</v>
      </c>
      <c r="K120" s="47">
        <v>0.2165159656</v>
      </c>
      <c r="L120" s="48">
        <v>0.87314549779999995</v>
      </c>
      <c r="M120" s="48">
        <v>0.72687008340000003</v>
      </c>
      <c r="N120" s="48">
        <v>1.0488573925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287363</v>
      </c>
      <c r="D121" s="36">
        <v>1351359</v>
      </c>
      <c r="E121" s="46">
        <v>0.228101623</v>
      </c>
      <c r="F121" s="47">
        <v>0.18988980580000001</v>
      </c>
      <c r="G121" s="47">
        <v>0.27400286289999998</v>
      </c>
      <c r="H121" s="48">
        <v>0.1236408923</v>
      </c>
      <c r="I121" s="49">
        <v>0.21264741640000001</v>
      </c>
      <c r="J121" s="47">
        <v>0.21187134969999999</v>
      </c>
      <c r="K121" s="47">
        <v>0.21342632580000001</v>
      </c>
      <c r="L121" s="48">
        <v>0.8658614711</v>
      </c>
      <c r="M121" s="48">
        <v>0.72081147180000005</v>
      </c>
      <c r="N121" s="48">
        <v>1.0401001045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313886</v>
      </c>
      <c r="D122" s="36">
        <v>1367828</v>
      </c>
      <c r="E122" s="46">
        <v>0.2404702467</v>
      </c>
      <c r="F122" s="47">
        <v>0.20018789670000001</v>
      </c>
      <c r="G122" s="47">
        <v>0.28885832010000001</v>
      </c>
      <c r="H122" s="48">
        <v>0.32944746479999998</v>
      </c>
      <c r="I122" s="49">
        <v>0.22947768290000001</v>
      </c>
      <c r="J122" s="47">
        <v>0.2286762943</v>
      </c>
      <c r="K122" s="47">
        <v>0.23028187990000001</v>
      </c>
      <c r="L122" s="48">
        <v>0.91281210020000003</v>
      </c>
      <c r="M122" s="48">
        <v>0.75990246989999999</v>
      </c>
      <c r="N122" s="48">
        <v>1.0964906198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328116</v>
      </c>
      <c r="D123" s="36">
        <v>1369732</v>
      </c>
      <c r="E123" s="46">
        <v>0.2528148717</v>
      </c>
      <c r="F123" s="47">
        <v>0.21046639480000001</v>
      </c>
      <c r="G123" s="47">
        <v>0.303684393</v>
      </c>
      <c r="H123" s="48">
        <v>0.65988060049999997</v>
      </c>
      <c r="I123" s="49">
        <v>0.2395475903</v>
      </c>
      <c r="J123" s="47">
        <v>0.2387293452</v>
      </c>
      <c r="K123" s="47">
        <v>0.24036863999999999</v>
      </c>
      <c r="L123" s="48">
        <v>0.95967163150000001</v>
      </c>
      <c r="M123" s="48">
        <v>0.79891909490000002</v>
      </c>
      <c r="N123" s="48">
        <v>1.1527695935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371786</v>
      </c>
      <c r="D124" s="36">
        <v>1382788</v>
      </c>
      <c r="E124" s="46">
        <v>0.28527470900000002</v>
      </c>
      <c r="F124" s="47">
        <v>0.23749179209999999</v>
      </c>
      <c r="G124" s="47">
        <v>0.34267146199999998</v>
      </c>
      <c r="H124" s="48">
        <v>0.39456033229999998</v>
      </c>
      <c r="I124" s="49">
        <v>0.26886695570000002</v>
      </c>
      <c r="J124" s="47">
        <v>0.26800409400000003</v>
      </c>
      <c r="K124" s="47">
        <v>0.26973259550000001</v>
      </c>
      <c r="L124" s="48">
        <v>1.082887425</v>
      </c>
      <c r="M124" s="48">
        <v>0.90150604680000002</v>
      </c>
      <c r="N124" s="48">
        <v>1.3007624068000001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458396</v>
      </c>
      <c r="D125" s="36">
        <v>1389982</v>
      </c>
      <c r="E125" s="46">
        <v>0.33577569829999998</v>
      </c>
      <c r="F125" s="47">
        <v>0.27953907950000001</v>
      </c>
      <c r="G125" s="47">
        <v>0.40332578829999999</v>
      </c>
      <c r="H125" s="48">
        <v>9.4796579000000006E-3</v>
      </c>
      <c r="I125" s="49">
        <v>0.3297855656</v>
      </c>
      <c r="J125" s="47">
        <v>0.3288322628</v>
      </c>
      <c r="K125" s="47">
        <v>0.33074163200000001</v>
      </c>
      <c r="L125" s="48">
        <v>1.2745864596000001</v>
      </c>
      <c r="M125" s="48">
        <v>1.0611152844</v>
      </c>
      <c r="N125" s="48">
        <v>1.5310029615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398224</v>
      </c>
      <c r="D126" s="36">
        <v>1415747</v>
      </c>
      <c r="E126" s="46">
        <v>0.28275268310000001</v>
      </c>
      <c r="F126" s="47">
        <v>0.23539471249999999</v>
      </c>
      <c r="G126" s="47">
        <v>0.33963838429999998</v>
      </c>
      <c r="H126" s="48">
        <v>0.44936165309999998</v>
      </c>
      <c r="I126" s="49">
        <v>0.28128189570000001</v>
      </c>
      <c r="J126" s="47">
        <v>0.28040962380000001</v>
      </c>
      <c r="K126" s="47">
        <v>0.28215688100000003</v>
      </c>
      <c r="L126" s="48">
        <v>1.0733139506</v>
      </c>
      <c r="M126" s="48">
        <v>0.89354564560000005</v>
      </c>
      <c r="N126" s="48">
        <v>1.2892490072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378699</v>
      </c>
      <c r="D127" s="36">
        <v>1437521</v>
      </c>
      <c r="E127" s="46">
        <v>0.26343893410000002</v>
      </c>
      <c r="F127" s="47">
        <v>0.26260123210000003</v>
      </c>
      <c r="G127" s="47">
        <v>0.26427930840000002</v>
      </c>
      <c r="H127" s="48" t="s">
        <v>34</v>
      </c>
      <c r="I127" s="49">
        <v>0.26343893410000002</v>
      </c>
      <c r="J127" s="47">
        <v>0.26260123210000003</v>
      </c>
      <c r="K127" s="47">
        <v>0.26427930840000002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2158</v>
      </c>
      <c r="D128" s="40">
        <v>5286</v>
      </c>
      <c r="E128" s="42">
        <v>0.38579305310000001</v>
      </c>
      <c r="F128" s="43">
        <v>0.31808082389999998</v>
      </c>
      <c r="G128" s="43">
        <v>0.46791968789999999</v>
      </c>
      <c r="H128" s="44">
        <v>1.070151E-4</v>
      </c>
      <c r="I128" s="45">
        <v>0.40824820280000002</v>
      </c>
      <c r="J128" s="43">
        <v>0.39138200649999999</v>
      </c>
      <c r="K128" s="43">
        <v>0.42584123010000002</v>
      </c>
      <c r="L128" s="44">
        <v>1.4644496435000001</v>
      </c>
      <c r="M128" s="44">
        <v>1.2074176696000001</v>
      </c>
      <c r="N128" s="44">
        <v>1.7761979241000001</v>
      </c>
      <c r="O128" s="44">
        <v>0.84599999999999997</v>
      </c>
      <c r="P128" s="44">
        <v>0.78569999999999995</v>
      </c>
      <c r="Q128" s="44">
        <v>0.91090000000000004</v>
      </c>
      <c r="R128" s="40" t="s">
        <v>33</v>
      </c>
      <c r="S128" s="40" t="s">
        <v>34</v>
      </c>
      <c r="AD128" s="25"/>
    </row>
    <row r="129" spans="1:30" x14ac:dyDescent="0.25">
      <c r="A129" s="5" t="s">
        <v>7</v>
      </c>
      <c r="B129" s="36">
        <v>2004</v>
      </c>
      <c r="C129" s="37">
        <v>2333</v>
      </c>
      <c r="D129" s="36">
        <v>5347</v>
      </c>
      <c r="E129" s="46">
        <v>0.45705223740000001</v>
      </c>
      <c r="F129" s="47">
        <v>0.37693222679999999</v>
      </c>
      <c r="G129" s="47">
        <v>0.55420240789999997</v>
      </c>
      <c r="H129" s="48">
        <v>2.1058304E-8</v>
      </c>
      <c r="I129" s="49">
        <v>0.43631943150000002</v>
      </c>
      <c r="J129" s="47">
        <v>0.41896886459999999</v>
      </c>
      <c r="K129" s="47">
        <v>0.45438852950000003</v>
      </c>
      <c r="L129" s="48">
        <v>1.7349456673999999</v>
      </c>
      <c r="M129" s="48">
        <v>1.430814424</v>
      </c>
      <c r="N129" s="48">
        <v>2.1037224803000001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6"/>
    </row>
    <row r="130" spans="1:30" x14ac:dyDescent="0.25">
      <c r="A130" s="5" t="s">
        <v>7</v>
      </c>
      <c r="B130" s="36">
        <v>2005</v>
      </c>
      <c r="C130" s="37">
        <v>2230</v>
      </c>
      <c r="D130" s="36">
        <v>4977</v>
      </c>
      <c r="E130" s="46">
        <v>0.43969048799999999</v>
      </c>
      <c r="F130" s="47">
        <v>0.36260200199999998</v>
      </c>
      <c r="G130" s="47">
        <v>0.53316783749999996</v>
      </c>
      <c r="H130" s="48">
        <v>1.9051810999999999E-7</v>
      </c>
      <c r="I130" s="49">
        <v>0.44806108100000003</v>
      </c>
      <c r="J130" s="47">
        <v>0.4298451465</v>
      </c>
      <c r="K130" s="47">
        <v>0.46704896849999999</v>
      </c>
      <c r="L130" s="48">
        <v>1.6690414025</v>
      </c>
      <c r="M130" s="48">
        <v>1.376417663</v>
      </c>
      <c r="N130" s="48">
        <v>2.0238763843999998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6"/>
    </row>
    <row r="131" spans="1:30" x14ac:dyDescent="0.25">
      <c r="A131" s="5" t="s">
        <v>7</v>
      </c>
      <c r="B131" s="36">
        <v>2006</v>
      </c>
      <c r="C131" s="37">
        <v>2095</v>
      </c>
      <c r="D131" s="36">
        <v>4825</v>
      </c>
      <c r="E131" s="46">
        <v>0.436060279</v>
      </c>
      <c r="F131" s="47">
        <v>0.35937138169999999</v>
      </c>
      <c r="G131" s="47">
        <v>0.52911438300000002</v>
      </c>
      <c r="H131" s="48">
        <v>3.2799318999999999E-7</v>
      </c>
      <c r="I131" s="49">
        <v>0.43419689119999999</v>
      </c>
      <c r="J131" s="47">
        <v>0.41599663419999999</v>
      </c>
      <c r="K131" s="47">
        <v>0.45319342709999999</v>
      </c>
      <c r="L131" s="48">
        <v>1.6552613244000001</v>
      </c>
      <c r="M131" s="48">
        <v>1.3641544023000001</v>
      </c>
      <c r="N131" s="48">
        <v>2.0084896897000002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6"/>
    </row>
    <row r="132" spans="1:30" x14ac:dyDescent="0.25">
      <c r="A132" s="5" t="s">
        <v>7</v>
      </c>
      <c r="B132" s="36">
        <v>2007</v>
      </c>
      <c r="C132" s="37">
        <v>2098</v>
      </c>
      <c r="D132" s="36">
        <v>4883</v>
      </c>
      <c r="E132" s="46">
        <v>0.43137469389999999</v>
      </c>
      <c r="F132" s="47">
        <v>0.35558554869999998</v>
      </c>
      <c r="G132" s="47">
        <v>0.52331746089999998</v>
      </c>
      <c r="H132" s="48">
        <v>5.6549177000000003E-7</v>
      </c>
      <c r="I132" s="49">
        <v>0.42965390129999997</v>
      </c>
      <c r="J132" s="47">
        <v>0.41165668049999998</v>
      </c>
      <c r="K132" s="47">
        <v>0.44843794269999998</v>
      </c>
      <c r="L132" s="48">
        <v>1.6374750956999999</v>
      </c>
      <c r="M132" s="48">
        <v>1.3497835842999999</v>
      </c>
      <c r="N132" s="48">
        <v>1.9864848855999999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6"/>
    </row>
    <row r="133" spans="1:30" x14ac:dyDescent="0.25">
      <c r="A133" s="5" t="s">
        <v>7</v>
      </c>
      <c r="B133" s="36">
        <v>2008</v>
      </c>
      <c r="C133" s="37">
        <v>2118</v>
      </c>
      <c r="D133" s="36">
        <v>6064</v>
      </c>
      <c r="E133" s="46">
        <v>0.41565973810000001</v>
      </c>
      <c r="F133" s="47">
        <v>0.34275850359999999</v>
      </c>
      <c r="G133" s="47">
        <v>0.50406632100000004</v>
      </c>
      <c r="H133" s="48">
        <v>3.5680181E-6</v>
      </c>
      <c r="I133" s="49">
        <v>0.34927440630000001</v>
      </c>
      <c r="J133" s="47">
        <v>0.33471187489999998</v>
      </c>
      <c r="K133" s="47">
        <v>0.36447051940000003</v>
      </c>
      <c r="L133" s="48">
        <v>1.5778219706000001</v>
      </c>
      <c r="M133" s="48">
        <v>1.3010928123000001</v>
      </c>
      <c r="N133" s="48">
        <v>1.9134085957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6"/>
    </row>
    <row r="134" spans="1:30" x14ac:dyDescent="0.25">
      <c r="A134" s="5" t="s">
        <v>7</v>
      </c>
      <c r="B134" s="36">
        <v>2009</v>
      </c>
      <c r="C134" s="37">
        <v>4350</v>
      </c>
      <c r="D134" s="36">
        <v>6301</v>
      </c>
      <c r="E134" s="46">
        <v>0.74277995760000004</v>
      </c>
      <c r="F134" s="47">
        <v>0.61489021939999999</v>
      </c>
      <c r="G134" s="47">
        <v>0.89726921660000003</v>
      </c>
      <c r="H134" s="48">
        <v>5.7990169999999999E-27</v>
      </c>
      <c r="I134" s="49">
        <v>0.69036660849999998</v>
      </c>
      <c r="J134" s="47">
        <v>0.67015288699999997</v>
      </c>
      <c r="K134" s="47">
        <v>0.71119003339999998</v>
      </c>
      <c r="L134" s="48">
        <v>2.8195526987999999</v>
      </c>
      <c r="M134" s="48">
        <v>2.3340901430000001</v>
      </c>
      <c r="N134" s="48">
        <v>3.4059856021999999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6"/>
    </row>
    <row r="135" spans="1:30" x14ac:dyDescent="0.25">
      <c r="A135" s="5" t="s">
        <v>7</v>
      </c>
      <c r="B135" s="36">
        <v>2010</v>
      </c>
      <c r="C135" s="37">
        <v>2367</v>
      </c>
      <c r="D135" s="36">
        <v>6721</v>
      </c>
      <c r="E135" s="46">
        <v>0.42732622599999998</v>
      </c>
      <c r="F135" s="47">
        <v>0.35258313990000001</v>
      </c>
      <c r="G135" s="47">
        <v>0.51791388400000005</v>
      </c>
      <c r="H135" s="48">
        <v>8.1710696000000003E-7</v>
      </c>
      <c r="I135" s="49">
        <v>0.35217973520000001</v>
      </c>
      <c r="J135" s="47">
        <v>0.33827397279999999</v>
      </c>
      <c r="K135" s="47">
        <v>0.3666571354</v>
      </c>
      <c r="L135" s="48">
        <v>1.6221073299</v>
      </c>
      <c r="M135" s="48">
        <v>1.3383866020999999</v>
      </c>
      <c r="N135" s="48">
        <v>1.9659731991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6"/>
    </row>
    <row r="136" spans="1:30" x14ac:dyDescent="0.25">
      <c r="A136" s="5" t="s">
        <v>7</v>
      </c>
      <c r="B136" s="36">
        <v>2011</v>
      </c>
      <c r="C136" s="37">
        <v>2292</v>
      </c>
      <c r="D136" s="36">
        <v>6898</v>
      </c>
      <c r="E136" s="46">
        <v>0.39704451680000002</v>
      </c>
      <c r="F136" s="47">
        <v>0.32767477709999998</v>
      </c>
      <c r="G136" s="47">
        <v>0.4811000399</v>
      </c>
      <c r="H136" s="48">
        <v>2.8257899999999999E-5</v>
      </c>
      <c r="I136" s="49">
        <v>0.3322702233</v>
      </c>
      <c r="J136" s="47">
        <v>0.31894198730000001</v>
      </c>
      <c r="K136" s="47">
        <v>0.34615543160000001</v>
      </c>
      <c r="L136" s="48">
        <v>1.5071595933999999</v>
      </c>
      <c r="M136" s="48">
        <v>1.2438357991</v>
      </c>
      <c r="N136" s="48">
        <v>1.8262298301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6"/>
    </row>
    <row r="137" spans="1:30" x14ac:dyDescent="0.25">
      <c r="A137" s="5" t="s">
        <v>7</v>
      </c>
      <c r="B137" s="36">
        <v>2012</v>
      </c>
      <c r="C137" s="37">
        <v>2361</v>
      </c>
      <c r="D137" s="36">
        <v>6778</v>
      </c>
      <c r="E137" s="46">
        <v>0.41325962659999999</v>
      </c>
      <c r="F137" s="47">
        <v>0.34105236119999999</v>
      </c>
      <c r="G137" s="47">
        <v>0.50075454230000005</v>
      </c>
      <c r="H137" s="48">
        <v>4.3211622000000003E-6</v>
      </c>
      <c r="I137" s="49">
        <v>0.34833284149999999</v>
      </c>
      <c r="J137" s="47">
        <v>0.33456185779999997</v>
      </c>
      <c r="K137" s="47">
        <v>0.36267065609999999</v>
      </c>
      <c r="L137" s="48">
        <v>1.5687112766</v>
      </c>
      <c r="M137" s="48">
        <v>1.2946163873000001</v>
      </c>
      <c r="N137" s="48">
        <v>1.9008372623000001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6"/>
    </row>
    <row r="138" spans="1:30" x14ac:dyDescent="0.25">
      <c r="A138" s="5" t="s">
        <v>7</v>
      </c>
      <c r="B138" s="36">
        <v>2013</v>
      </c>
      <c r="C138" s="37">
        <v>2330</v>
      </c>
      <c r="D138" s="36">
        <v>6702</v>
      </c>
      <c r="E138" s="46">
        <v>0.40110872520000002</v>
      </c>
      <c r="F138" s="47">
        <v>0.33074541629999998</v>
      </c>
      <c r="G138" s="47">
        <v>0.48644123700000003</v>
      </c>
      <c r="H138" s="48">
        <v>1.93765E-5</v>
      </c>
      <c r="I138" s="49">
        <v>0.34765741570000003</v>
      </c>
      <c r="J138" s="47">
        <v>0.33382384199999998</v>
      </c>
      <c r="K138" s="47">
        <v>0.36206424910000001</v>
      </c>
      <c r="L138" s="48">
        <v>1.5225871094000001</v>
      </c>
      <c r="M138" s="48">
        <v>1.2554917798</v>
      </c>
      <c r="N138" s="48">
        <v>1.8465047265000001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6"/>
    </row>
    <row r="139" spans="1:30" x14ac:dyDescent="0.25">
      <c r="A139" s="5" t="s">
        <v>7</v>
      </c>
      <c r="B139" s="36">
        <v>2014</v>
      </c>
      <c r="C139" s="37">
        <v>2283</v>
      </c>
      <c r="D139" s="36">
        <v>6770</v>
      </c>
      <c r="E139" s="46">
        <v>0.4004007014</v>
      </c>
      <c r="F139" s="47">
        <v>0.33001412299999999</v>
      </c>
      <c r="G139" s="47">
        <v>0.48579957779999999</v>
      </c>
      <c r="H139" s="48">
        <v>2.194E-5</v>
      </c>
      <c r="I139" s="49">
        <v>0.33722304279999998</v>
      </c>
      <c r="J139" s="47">
        <v>0.32367004230000002</v>
      </c>
      <c r="K139" s="47">
        <v>0.35134354670000001</v>
      </c>
      <c r="L139" s="48">
        <v>1.5198994890999999</v>
      </c>
      <c r="M139" s="48">
        <v>1.2527158301000001</v>
      </c>
      <c r="N139" s="48">
        <v>1.8440690230000001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6"/>
    </row>
    <row r="140" spans="1:30" x14ac:dyDescent="0.25">
      <c r="A140" s="5" t="s">
        <v>7</v>
      </c>
      <c r="B140" s="36">
        <v>2015</v>
      </c>
      <c r="C140" s="37">
        <v>2253</v>
      </c>
      <c r="D140" s="36">
        <v>6551</v>
      </c>
      <c r="E140" s="46">
        <v>0.38333763370000001</v>
      </c>
      <c r="F140" s="47">
        <v>0.31605493639999999</v>
      </c>
      <c r="G140" s="47">
        <v>0.46494366799999998</v>
      </c>
      <c r="H140" s="48">
        <v>1.3942929999999999E-4</v>
      </c>
      <c r="I140" s="49">
        <v>0.34391695919999998</v>
      </c>
      <c r="J140" s="47">
        <v>0.3300050907</v>
      </c>
      <c r="K140" s="47">
        <v>0.35841530379999997</v>
      </c>
      <c r="L140" s="48">
        <v>1.4551290037</v>
      </c>
      <c r="M140" s="48">
        <v>1.1997275097</v>
      </c>
      <c r="N140" s="48">
        <v>1.7649011131000001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6"/>
    </row>
    <row r="141" spans="1:30" x14ac:dyDescent="0.25">
      <c r="A141" s="5" t="s">
        <v>7</v>
      </c>
      <c r="B141" s="36">
        <v>2016</v>
      </c>
      <c r="C141" s="37">
        <v>1732</v>
      </c>
      <c r="D141" s="36">
        <v>6536</v>
      </c>
      <c r="E141" s="46">
        <v>0.31380765319999998</v>
      </c>
      <c r="F141" s="47">
        <v>0.25804803710000002</v>
      </c>
      <c r="G141" s="47">
        <v>0.38161593589999998</v>
      </c>
      <c r="H141" s="48">
        <v>7.9632370300000005E-2</v>
      </c>
      <c r="I141" s="49">
        <v>0.26499388000000001</v>
      </c>
      <c r="J141" s="47">
        <v>0.25280332189999999</v>
      </c>
      <c r="K141" s="47">
        <v>0.27777228539999999</v>
      </c>
      <c r="L141" s="48">
        <v>1.1911969438000001</v>
      </c>
      <c r="M141" s="48">
        <v>0.97953644549999996</v>
      </c>
      <c r="N141" s="48">
        <v>1.4485935317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6"/>
    </row>
    <row r="142" spans="1:30" x14ac:dyDescent="0.25">
      <c r="A142" s="5" t="s">
        <v>7</v>
      </c>
      <c r="B142" s="36">
        <v>2017</v>
      </c>
      <c r="C142" s="37">
        <v>2167</v>
      </c>
      <c r="D142" s="36">
        <v>6299</v>
      </c>
      <c r="E142" s="46">
        <v>0.3759590578</v>
      </c>
      <c r="F142" s="47">
        <v>0.30966339329999998</v>
      </c>
      <c r="G142" s="47">
        <v>0.45644792449999999</v>
      </c>
      <c r="H142" s="48">
        <v>3.2652799999999997E-4</v>
      </c>
      <c r="I142" s="49">
        <v>0.3440228608</v>
      </c>
      <c r="J142" s="47">
        <v>0.32983897099999998</v>
      </c>
      <c r="K142" s="47">
        <v>0.3588166928</v>
      </c>
      <c r="L142" s="48">
        <v>1.4271203270999999</v>
      </c>
      <c r="M142" s="48">
        <v>1.1754655565000001</v>
      </c>
      <c r="N142" s="48">
        <v>1.7326517282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6"/>
    </row>
    <row r="143" spans="1:30" x14ac:dyDescent="0.25">
      <c r="A143" s="5" t="s">
        <v>7</v>
      </c>
      <c r="B143" s="36">
        <v>2018</v>
      </c>
      <c r="C143" s="37">
        <v>2095</v>
      </c>
      <c r="D143" s="36">
        <v>6196</v>
      </c>
      <c r="E143" s="46">
        <v>0.36393909460000001</v>
      </c>
      <c r="F143" s="47">
        <v>0.2997027397</v>
      </c>
      <c r="G143" s="47">
        <v>0.44194345610000002</v>
      </c>
      <c r="H143" s="48">
        <v>1.1077755E-3</v>
      </c>
      <c r="I143" s="49">
        <v>0.33812136860000003</v>
      </c>
      <c r="J143" s="47">
        <v>0.32394831499999999</v>
      </c>
      <c r="K143" s="47">
        <v>0.3529145071</v>
      </c>
      <c r="L143" s="48">
        <v>1.3814931942999999</v>
      </c>
      <c r="M143" s="48">
        <v>1.137655452</v>
      </c>
      <c r="N143" s="48">
        <v>1.6775935478999999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6"/>
    </row>
    <row r="144" spans="1:30" x14ac:dyDescent="0.25">
      <c r="A144" s="5" t="s">
        <v>7</v>
      </c>
      <c r="B144" s="36">
        <v>2019</v>
      </c>
      <c r="C144" s="37">
        <v>2007</v>
      </c>
      <c r="D144" s="36">
        <v>6110</v>
      </c>
      <c r="E144" s="46">
        <v>0.34771941680000001</v>
      </c>
      <c r="F144" s="47">
        <v>0.28633021819999999</v>
      </c>
      <c r="G144" s="47">
        <v>0.42227045969999999</v>
      </c>
      <c r="H144" s="48">
        <v>5.0992486E-3</v>
      </c>
      <c r="I144" s="49">
        <v>0.32847790510000002</v>
      </c>
      <c r="J144" s="47">
        <v>0.31441694129999997</v>
      </c>
      <c r="K144" s="47">
        <v>0.34316768580000001</v>
      </c>
      <c r="L144" s="48">
        <v>1.3199241715000001</v>
      </c>
      <c r="M144" s="48">
        <v>1.0868940809000001</v>
      </c>
      <c r="N144" s="48">
        <v>1.6029159133999999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6"/>
    </row>
    <row r="145" spans="1:30" x14ac:dyDescent="0.25">
      <c r="A145" s="5" t="s">
        <v>7</v>
      </c>
      <c r="B145" s="36">
        <v>2020</v>
      </c>
      <c r="C145" s="37">
        <v>2405</v>
      </c>
      <c r="D145" s="36">
        <v>5938</v>
      </c>
      <c r="E145" s="46">
        <v>0.42239709240000001</v>
      </c>
      <c r="F145" s="47">
        <v>0.34832085509999999</v>
      </c>
      <c r="G145" s="47">
        <v>0.51222687649999998</v>
      </c>
      <c r="H145" s="48">
        <v>1.5948152E-6</v>
      </c>
      <c r="I145" s="49">
        <v>0.4050185248</v>
      </c>
      <c r="J145" s="47">
        <v>0.38915075690000001</v>
      </c>
      <c r="K145" s="47">
        <v>0.42153330680000001</v>
      </c>
      <c r="L145" s="48">
        <v>1.6033966042000001</v>
      </c>
      <c r="M145" s="48">
        <v>1.3222071987999999</v>
      </c>
      <c r="N145" s="48">
        <v>1.9443856247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34</v>
      </c>
      <c r="AD145" s="26"/>
    </row>
    <row r="146" spans="1:30" x14ac:dyDescent="0.25">
      <c r="A146" s="5" t="s">
        <v>7</v>
      </c>
      <c r="B146" s="36">
        <v>2021</v>
      </c>
      <c r="C146" s="37">
        <v>2275</v>
      </c>
      <c r="D146" s="36">
        <v>5880</v>
      </c>
      <c r="E146" s="46">
        <v>0.39628259319999998</v>
      </c>
      <c r="F146" s="47">
        <v>0.32675623310000002</v>
      </c>
      <c r="G146" s="47">
        <v>0.4806025954</v>
      </c>
      <c r="H146" s="48">
        <v>3.3492699999999999E-5</v>
      </c>
      <c r="I146" s="49">
        <v>0.3869047619</v>
      </c>
      <c r="J146" s="47">
        <v>0.3713282933</v>
      </c>
      <c r="K146" s="47">
        <v>0.40313463179999998</v>
      </c>
      <c r="L146" s="48">
        <v>1.5042673726</v>
      </c>
      <c r="M146" s="48">
        <v>1.2403490557000001</v>
      </c>
      <c r="N146" s="48">
        <v>1.8243415576999999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6"/>
    </row>
    <row r="147" spans="1:30" x14ac:dyDescent="0.25">
      <c r="A147" s="5" t="s">
        <v>7</v>
      </c>
      <c r="B147" s="36">
        <v>2022</v>
      </c>
      <c r="C147" s="37">
        <v>2056</v>
      </c>
      <c r="D147" s="36">
        <v>5786</v>
      </c>
      <c r="E147" s="46">
        <v>0.35838952689999998</v>
      </c>
      <c r="F147" s="47">
        <v>0.29508407990000002</v>
      </c>
      <c r="G147" s="47">
        <v>0.4352761188</v>
      </c>
      <c r="H147" s="48">
        <v>1.9098689E-3</v>
      </c>
      <c r="I147" s="49">
        <v>0.35534047699999999</v>
      </c>
      <c r="J147" s="47">
        <v>0.3403080604</v>
      </c>
      <c r="K147" s="47">
        <v>0.3710369201</v>
      </c>
      <c r="L147" s="48">
        <v>1.3604273345</v>
      </c>
      <c r="M147" s="48">
        <v>1.1201232684</v>
      </c>
      <c r="N147" s="48">
        <v>1.6522846946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RHA-Chapter12-Influenza-Immunization-Trend20yrs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2025-12-04T20:57:40Z</dcterms:modified>
</cp:coreProperties>
</file>